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1156" documentId="14_{86FF7B49-0B92-4154-97C7-2690D8E6EC52}" xr6:coauthVersionLast="47" xr6:coauthVersionMax="47" xr10:uidLastSave="{BC2C302C-639F-41D5-BA12-F8EEA595B586}"/>
  <workbookProtection workbookAlgorithmName="SHA-512" workbookHashValue="K5H/jt0zsxA3R91YDjeB1Qq0LgU0oZyhvXDCoYfKCzzeU5jTv33DjuZ2Cvjj191RAuiRVgjR9Oakwo9TVBWeAw==" workbookSaltValue="cKnCYXQKw6+flRBbzF7l/g==" workbookSpinCount="100000" lockStructure="1"/>
  <bookViews>
    <workbookView xWindow="-120" yWindow="-120" windowWidth="29040" windowHeight="15720" xr2:uid="{13D87D8C-75B5-4609-B168-4819676E7295}"/>
  </bookViews>
  <sheets>
    <sheet name="EMT Terminal Competency Form" sheetId="10" r:id="rId1"/>
    <sheet name="EMT File Review" sheetId="6" r:id="rId2"/>
    <sheet name="EMT Required Labs" sheetId="7" r:id="rId3"/>
    <sheet name="EMT Optional Labs" sheetId="9" r:id="rId4"/>
    <sheet name="EMT All Labs" sheetId="5" state="hidden" r:id="rId5"/>
  </sheets>
  <definedNames>
    <definedName name="_xlnm._FilterDatabase" localSheetId="2" hidden="1">'EMT Required Labs'!$A$16:$AA$57</definedName>
    <definedName name="_xlnm.Print_Area" localSheetId="3">'EMT Optional Labs'!$A$1:$S$129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6" l="1"/>
  <c r="I9" i="6"/>
  <c r="I10" i="6"/>
  <c r="I11" i="6"/>
  <c r="I12" i="6"/>
  <c r="I7" i="6"/>
  <c r="R115" i="9" l="1"/>
  <c r="R111" i="9"/>
  <c r="R112" i="9"/>
  <c r="R110" i="9"/>
  <c r="R108" i="9"/>
  <c r="R107" i="9"/>
  <c r="R102" i="9"/>
  <c r="R103" i="9"/>
  <c r="R101" i="9"/>
  <c r="R95" i="9"/>
  <c r="R96" i="9"/>
  <c r="R94" i="9"/>
  <c r="R82" i="9"/>
  <c r="R83" i="9"/>
  <c r="R84" i="9"/>
  <c r="R85" i="9"/>
  <c r="R86" i="9"/>
  <c r="R87" i="9"/>
  <c r="R81" i="9"/>
  <c r="R78" i="9"/>
  <c r="R79" i="9"/>
  <c r="R77" i="9"/>
  <c r="R63" i="9"/>
  <c r="R54" i="9"/>
  <c r="R46" i="9"/>
  <c r="R45" i="9"/>
  <c r="R43" i="9"/>
  <c r="R42" i="9"/>
  <c r="R39" i="9"/>
  <c r="R36" i="9"/>
  <c r="R34" i="9"/>
  <c r="R32" i="9"/>
  <c r="R33" i="9"/>
  <c r="R26" i="9"/>
  <c r="J9" i="9"/>
  <c r="J8" i="9"/>
  <c r="J7" i="9"/>
  <c r="J9" i="7"/>
  <c r="J8" i="7"/>
  <c r="J7" i="7"/>
  <c r="Q23" i="6"/>
  <c r="H22" i="6"/>
  <c r="Q22" i="6"/>
  <c r="Q21" i="6"/>
  <c r="H34" i="6"/>
  <c r="H33" i="6"/>
  <c r="H32" i="6"/>
  <c r="Q37" i="6"/>
  <c r="Q36" i="6"/>
  <c r="Q35" i="6"/>
  <c r="Q34" i="6"/>
  <c r="Q33" i="6"/>
  <c r="Q32" i="6"/>
  <c r="Q31" i="6"/>
  <c r="Q30" i="6"/>
  <c r="Q29" i="6"/>
  <c r="G35" i="6"/>
  <c r="H35" i="6" l="1"/>
  <c r="H21" i="6"/>
  <c r="H24" i="6" s="1"/>
  <c r="G24" i="6"/>
</calcChain>
</file>

<file path=xl/sharedStrings.xml><?xml version="1.0" encoding="utf-8"?>
<sst xmlns="http://schemas.openxmlformats.org/spreadsheetml/2006/main" count="1813" uniqueCount="298">
  <si>
    <t>Office of EMS and Trauma</t>
  </si>
  <si>
    <r>
      <t>EMT</t>
    </r>
    <r>
      <rPr>
        <b/>
        <sz val="26"/>
        <color rgb="FF000000"/>
        <rFont val="Calibri"/>
        <family val="2"/>
        <scheme val="minor"/>
      </rPr>
      <t xml:space="preserve"> File Review</t>
    </r>
  </si>
  <si>
    <t>Student Name:</t>
  </si>
  <si>
    <t>OEMS ID Number:</t>
  </si>
  <si>
    <t>OEMS Course Approval Number:</t>
  </si>
  <si>
    <t>Course Program Name:</t>
  </si>
  <si>
    <t>Course Completion Date:</t>
  </si>
  <si>
    <t>Course Coordinator/Program Director (Name/License #):</t>
  </si>
  <si>
    <t>NSS = Not State Specified</t>
  </si>
  <si>
    <t>CLINICAL/FIELD HOURS</t>
  </si>
  <si>
    <t>OEMS</t>
  </si>
  <si>
    <t>COMPLETED</t>
  </si>
  <si>
    <t>SKILLS COMPLETED</t>
  </si>
  <si>
    <t>Total Min</t>
  </si>
  <si>
    <t>Hours</t>
  </si>
  <si>
    <t>Total</t>
  </si>
  <si>
    <t>Clinical/Field Area</t>
  </si>
  <si>
    <t>Skill</t>
  </si>
  <si>
    <t xml:space="preserve">Field: Ambulance </t>
  </si>
  <si>
    <t>Vital Signs (B/P, Pulse, Respirations)</t>
  </si>
  <si>
    <r>
      <t xml:space="preserve">Field: MFR </t>
    </r>
    <r>
      <rPr>
        <sz val="11"/>
        <color rgb="FFFF0000"/>
        <rFont val="Calibri"/>
        <family val="2"/>
        <scheme val="minor"/>
      </rPr>
      <t>(1)</t>
    </r>
  </si>
  <si>
    <t>NSS</t>
  </si>
  <si>
    <t>GEMSIS Elite PCRs</t>
  </si>
  <si>
    <t>TOTAL HOURS</t>
  </si>
  <si>
    <t>SCENARIOS</t>
  </si>
  <si>
    <t>Lab</t>
  </si>
  <si>
    <t>PATIENT ASSESSMENT BY AGE</t>
  </si>
  <si>
    <t>Simulated Only</t>
  </si>
  <si>
    <t>Pediatric</t>
  </si>
  <si>
    <t>Cardiac</t>
  </si>
  <si>
    <t xml:space="preserve">Medical </t>
  </si>
  <si>
    <t>Trauma</t>
  </si>
  <si>
    <t>Age Group</t>
  </si>
  <si>
    <t>Adult</t>
  </si>
  <si>
    <t>Pediatric (0-18 years)</t>
  </si>
  <si>
    <t>Adult (19-64 years)</t>
  </si>
  <si>
    <t>Geriatric (65+ years)</t>
  </si>
  <si>
    <t>Geriatric</t>
  </si>
  <si>
    <t>TOTAL ASSESSMENTS</t>
  </si>
  <si>
    <r>
      <t xml:space="preserve">As the </t>
    </r>
    <r>
      <rPr>
        <sz val="9"/>
        <color rgb="FFFF0000"/>
        <rFont val="Calibri"/>
        <family val="2"/>
        <scheme val="minor"/>
      </rPr>
      <t>student</t>
    </r>
    <r>
      <rPr>
        <sz val="9"/>
        <color rgb="FF000000"/>
        <rFont val="Calibri"/>
        <family val="2"/>
        <scheme val="minor"/>
      </rPr>
      <t xml:space="preserve"> named above, I hereby attest that I have completed the above hours, skills, and patient assessments during the lab/field/clinical portion of the EMT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</si>
  <si>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t>Student Name (printed)</t>
  </si>
  <si>
    <t>Course Coordinator/Program Director Name (printed)</t>
  </si>
  <si>
    <t>Student Signature</t>
  </si>
  <si>
    <t>Date Signed</t>
  </si>
  <si>
    <t>Course Coordinator/Program Director Signature</t>
  </si>
  <si>
    <t>One copy of this document should be given to the student, with the original retained by the Course Coordinator. The Course Coordinator/Program Director will upload this document as part of the student portfolio prior to the student being cleared to take the NREMT EMT level exam. This document will be made available to the Office of EMS &amp; Trauma upon request.</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</si>
  <si>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</si>
  <si>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</si>
  <si>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</si>
  <si>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</si>
  <si>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</si>
  <si>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</si>
  <si>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</si>
  <si>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</si>
  <si>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</si>
  <si>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</si>
  <si>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</si>
  <si>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</si>
  <si>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</si>
  <si>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</si>
  <si>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</si>
  <si>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</si>
  <si>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</si>
  <si>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</si>
  <si>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</si>
  <si>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</si>
  <si>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</si>
  <si>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</si>
  <si>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</si>
  <si>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</si>
  <si>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</si>
  <si>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</si>
  <si>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</si>
  <si>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</si>
  <si>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</si>
  <si>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</si>
  <si>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</si>
  <si>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</si>
  <si>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</si>
  <si>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r>
      <rPr>
        <b/>
        <sz val="26"/>
        <color theme="4"/>
        <rFont val="Calibri"/>
        <family val="2"/>
        <scheme val="minor"/>
      </rPr>
      <t>EMT</t>
    </r>
    <r>
      <rPr>
        <b/>
        <sz val="26"/>
        <color theme="1"/>
        <rFont val="Calibri"/>
        <family val="2"/>
        <scheme val="minor"/>
      </rPr>
      <t xml:space="preserve"> Optional Lab Skills</t>
    </r>
  </si>
  <si>
    <t>This document may be used as a resource and is not required as part of the SMC. These skills directly reflect those found in the OEMST EMT Lab Manual.</t>
  </si>
  <si>
    <t>Optional Lab Skills</t>
  </si>
  <si>
    <t>COMPLETE</t>
  </si>
  <si>
    <t xml:space="preserve">Peer Review Minimums </t>
  </si>
  <si>
    <t>Instructor Review Minimums</t>
  </si>
  <si>
    <t>Peer Reviews</t>
  </si>
  <si>
    <t>Instructor Review</t>
  </si>
  <si>
    <t>i.e. Handwashing</t>
  </si>
  <si>
    <t>Operations</t>
  </si>
  <si>
    <t>Donning of PPE Gown, Gloves, Mask and Goggles/Face Shield </t>
  </si>
  <si>
    <t>Long Spine Board Diamond Carry</t>
  </si>
  <si>
    <t>One-Rescuer Assist </t>
  </si>
  <si>
    <t>Direct Ground Lift </t>
  </si>
  <si>
    <t>Scoop Stretcher</t>
  </si>
  <si>
    <t>Stair Chair</t>
  </si>
  <si>
    <t>Stretcher Operations Manual/Automatic</t>
  </si>
  <si>
    <t>Lifting and Transferring a Patient to a Stretcher</t>
  </si>
  <si>
    <t>Powerlift </t>
  </si>
  <si>
    <t>Moving a Patient using the Drawsheet Method </t>
  </si>
  <si>
    <t>Draw-Sheet Method </t>
  </si>
  <si>
    <t>Transfer a Patient to a Hospital Stretcher </t>
  </si>
  <si>
    <t>Transfer to Hospital Stretcher </t>
  </si>
  <si>
    <t>Airway</t>
  </si>
  <si>
    <t>Positioning Patient from Prone to Supine</t>
  </si>
  <si>
    <t>Positioning Prone Patient For Basic Life Support </t>
  </si>
  <si>
    <t>Head Tilt, Chin Lift Maneuver </t>
  </si>
  <si>
    <t>Jaw Thrust Maneuver </t>
  </si>
  <si>
    <t>Inserting an OPA </t>
  </si>
  <si>
    <t>Inserting an NPA </t>
  </si>
  <si>
    <t>Suctioning Technique </t>
  </si>
  <si>
    <t>Performing Nasal Suctioning</t>
  </si>
  <si>
    <t>Conscious Adult/Child Choking FBAO </t>
  </si>
  <si>
    <t>Mouth to Mask Ventilation </t>
  </si>
  <si>
    <t>Mask to Stoma Ventilation </t>
  </si>
  <si>
    <t xml:space="preserve">Ventilating an Adult Patient with BVM </t>
  </si>
  <si>
    <t>One-Rescuer BVM Ventilation </t>
  </si>
  <si>
    <t>Ventilating an Adult Patient with BVM (Two-Rescuer)</t>
  </si>
  <si>
    <t>FROPVD Ventilation</t>
  </si>
  <si>
    <t>FROPVD Ventilation </t>
  </si>
  <si>
    <t>Application of Automatic Transport Ventilator </t>
  </si>
  <si>
    <t>Application of CPAP </t>
  </si>
  <si>
    <t>Administration of Humidified Oxygen</t>
  </si>
  <si>
    <t>Administering Oxygen by Nasal Cannula</t>
  </si>
  <si>
    <t>Initiating Oxygen Administration via Nasal Cannula </t>
  </si>
  <si>
    <t>Initiating Oxygen Administration via Non-Rebreather </t>
  </si>
  <si>
    <t>Administering Oxygen by Partial-Rebreather </t>
  </si>
  <si>
    <t>Initiating Oxygen Administration via Partial-Rebreather </t>
  </si>
  <si>
    <t>Administering Oxygen by Venturi Mask </t>
  </si>
  <si>
    <t>Initiating Oxygen Administration via Venturi Mask </t>
  </si>
  <si>
    <t>Vital Signs</t>
  </si>
  <si>
    <t>Assessment of Breathing </t>
  </si>
  <si>
    <t>Assessment of Breath Sounds </t>
  </si>
  <si>
    <t>Assessment of Pulses </t>
  </si>
  <si>
    <t>Assessment of Skin Signs </t>
  </si>
  <si>
    <t>Assessment of Capillary Refill </t>
  </si>
  <si>
    <t>Application of Cardiac Monitor</t>
  </si>
  <si>
    <t>Cardiac Monitoring: 12-lead ECG Acquistion and Transmission</t>
  </si>
  <si>
    <t>Assessment of Pulse Oximetry </t>
  </si>
  <si>
    <t>Pulse Oximetry </t>
  </si>
  <si>
    <t>Assessment of Pupillary Status </t>
  </si>
  <si>
    <t>Assessing Blood Pressure by Auscultation </t>
  </si>
  <si>
    <t>Taking Blood Pressure by Auscultation </t>
  </si>
  <si>
    <t>Assessing Blood Pressure by Palpation </t>
  </si>
  <si>
    <t>Taking Blood Pressure by Palpation </t>
  </si>
  <si>
    <t>Assessment of Blood Glucose Levels</t>
  </si>
  <si>
    <t>Testing Blood Glucose Level With a Glucose Meter </t>
  </si>
  <si>
    <t>Assessments</t>
  </si>
  <si>
    <t>Rapid Primary Assessment</t>
  </si>
  <si>
    <t>Primary Assessment - Patient With a Pulse </t>
  </si>
  <si>
    <t>Adult/Geriatric Medical Patient Assessment </t>
  </si>
  <si>
    <t>Adult/Geriatric Trauma Patient Assessment </t>
  </si>
  <si>
    <t>Radio Transmission</t>
  </si>
  <si>
    <t>Medicine Administration</t>
  </si>
  <si>
    <t>Administering Sublingual/Mucosal Medication </t>
  </si>
  <si>
    <t>Administering Sublingual Medication </t>
  </si>
  <si>
    <t>Administering Medication Via Metered-Dose Inhaler </t>
  </si>
  <si>
    <t>Administering Medication Via Metered-Dose Inhaler With a Spacer </t>
  </si>
  <si>
    <t>Administering Nebulized Medications </t>
  </si>
  <si>
    <t>Administering Approved OTC Medications</t>
  </si>
  <si>
    <t>Administering Activated Charcoal </t>
  </si>
  <si>
    <t>Administering Oral Glucose</t>
  </si>
  <si>
    <t>Administering EpiPen</t>
  </si>
  <si>
    <t>Administering Prefilled Intranasal Medication</t>
  </si>
  <si>
    <t>Administering Nalaxone </t>
  </si>
  <si>
    <t>Management of Difficulty Breathing</t>
  </si>
  <si>
    <t>Intervening With a Patient Having Difficulty Breathing </t>
  </si>
  <si>
    <t>Managing an Allergic Reaction </t>
  </si>
  <si>
    <t>Managing Chest Pain </t>
  </si>
  <si>
    <t>Management of Diabetic Emergency </t>
  </si>
  <si>
    <t>Performing Complicated/Uncomplicated Childbirth </t>
  </si>
  <si>
    <t>Pediatric Trauma Assessment</t>
  </si>
  <si>
    <t>Pediatric Medical Assessment</t>
  </si>
  <si>
    <t>Pediatric Patient: Inserting an OPA </t>
  </si>
  <si>
    <t>Pediatric Patient: Inserting an NPA </t>
  </si>
  <si>
    <t>Pediatric Respiratory Compromise </t>
  </si>
  <si>
    <t>Pediatric Ventilatory Management </t>
  </si>
  <si>
    <t>Pediatric Restraining System for Stretcher</t>
  </si>
  <si>
    <t>Applying Cervical Immobilization Collar to a Seated Patient </t>
  </si>
  <si>
    <t>Four Rescuer Logroll and Long Spine Board Immobilization </t>
  </si>
  <si>
    <t>Immobilization of a Seated Patient with a KED </t>
  </si>
  <si>
    <t>Immobilizing a Standing Patient-3 Rescuer </t>
  </si>
  <si>
    <t>Rapid Extrication </t>
  </si>
  <si>
    <t>Selective Spinal Immobilization </t>
  </si>
  <si>
    <t>Managing Shock </t>
  </si>
  <si>
    <t>Managing Burns</t>
  </si>
  <si>
    <t>Electrical Burns and Lightening Injuries </t>
  </si>
  <si>
    <t>Applying a Dressing to an Abdominal Evisceration </t>
  </si>
  <si>
    <t>Dressing an Abdominal Evisceration </t>
  </si>
  <si>
    <t>Applying a Sling and Swathe </t>
  </si>
  <si>
    <t>Stabilizing an Impaled Object </t>
  </si>
  <si>
    <t>Impaled Object in the Eye </t>
  </si>
  <si>
    <t>Splinting a Long Bone </t>
  </si>
  <si>
    <t>Splinting a Suspected Joint Injury </t>
  </si>
  <si>
    <t>Splinting a Joint </t>
  </si>
  <si>
    <t>Immobilized Knee injury in Straight Position </t>
  </si>
  <si>
    <t>Rigid Splint for Hip Injury </t>
  </si>
  <si>
    <t>Applying a Bipolar Traction Splint </t>
  </si>
  <si>
    <t xml:space="preserve">Partial Face Helmet Removal </t>
  </si>
  <si>
    <t>Helmet Removal I </t>
  </si>
  <si>
    <t xml:space="preserve">Full Face Helmet Removal </t>
  </si>
  <si>
    <t>INDEX</t>
  </si>
  <si>
    <t>`</t>
  </si>
  <si>
    <t>EFFECTIVE</t>
  </si>
  <si>
    <t>`````````````````</t>
  </si>
  <si>
    <t>LAST REVIEW</t>
  </si>
  <si>
    <r>
      <rPr>
        <b/>
        <sz val="24"/>
        <color theme="4"/>
        <rFont val="Calibri"/>
        <family val="2"/>
        <scheme val="minor"/>
      </rPr>
      <t>EMT</t>
    </r>
    <r>
      <rPr>
        <b/>
        <sz val="24"/>
        <color theme="1"/>
        <rFont val="Calibri"/>
        <family val="2"/>
        <scheme val="minor"/>
      </rPr>
      <t xml:space="preserve"> Lab Skills</t>
    </r>
  </si>
  <si>
    <t>PAGES</t>
  </si>
  <si>
    <t>VERSION</t>
  </si>
  <si>
    <t>OEMS Candidate Number:</t>
  </si>
  <si>
    <t>Course Coordinator (Name/License #):</t>
  </si>
  <si>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t>
  </si>
  <si>
    <t>Lab Skills</t>
  </si>
  <si>
    <r>
      <t>Peer Review Minimums (</t>
    </r>
    <r>
      <rPr>
        <i/>
        <sz val="11"/>
        <color theme="1"/>
        <rFont val="Calibri"/>
        <family val="2"/>
        <scheme val="minor"/>
      </rPr>
      <t>Optional</t>
    </r>
    <r>
      <rPr>
        <b/>
        <sz val="11"/>
        <color theme="1"/>
        <rFont val="Calibri"/>
        <family val="2"/>
        <scheme val="minor"/>
      </rPr>
      <t>)</t>
    </r>
  </si>
  <si>
    <t>x</t>
  </si>
  <si>
    <t>Removal of PPE Gown, Gloves, Mask and Goggles/Face Shield </t>
  </si>
  <si>
    <t>Movement of a Stretcher</t>
  </si>
  <si>
    <t>Drawsheet Method </t>
  </si>
  <si>
    <t>?</t>
  </si>
  <si>
    <t>Suctioning with a Rigid Catheter</t>
  </si>
  <si>
    <t>Suctioning with a Flexible Catheter</t>
  </si>
  <si>
    <t>Conscious Infant Choking FBAO </t>
  </si>
  <si>
    <t>Two-Rescuer BVM Ventilation </t>
  </si>
  <si>
    <t>Application &amp; Transmission of 12-Lead ECG</t>
  </si>
  <si>
    <t>Handoff Report</t>
  </si>
  <si>
    <t>Administering Approved OTC Medications *More review</t>
  </si>
  <si>
    <t>Initiating CPR and Management of Cardiac Arrest </t>
  </si>
  <si>
    <t>Restraining a Patient </t>
  </si>
  <si>
    <t>Uncomplicated Childbirth </t>
  </si>
  <si>
    <t>Complicated Childbirth</t>
  </si>
  <si>
    <t>Neonatal Ventilation</t>
  </si>
  <si>
    <t>Neonatal CPR</t>
  </si>
  <si>
    <t>Applying Cervical Immobilization Collar to a Supine Patient </t>
  </si>
  <si>
    <t>Long Spine Board Immobilizaton</t>
  </si>
  <si>
    <t>Controlling External Bleeding </t>
  </si>
  <si>
    <t>Application of a Tourniquet </t>
  </si>
  <si>
    <t>Dressing and Bandaging </t>
  </si>
  <si>
    <t>Wound Packing</t>
  </si>
  <si>
    <t>Applying a Unipolar Traction Splint </t>
  </si>
  <si>
    <r>
      <t xml:space="preserve">As the </t>
    </r>
    <r>
      <rPr>
        <sz val="10"/>
        <color rgb="FFFF0000"/>
        <rFont val="Calibri"/>
        <family val="2"/>
        <scheme val="minor"/>
      </rPr>
      <t xml:space="preserve">student </t>
    </r>
    <r>
      <rPr>
        <sz val="10"/>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 EMS Provider license that may be issued to me following the completion of this program, or that I may already possess. </t>
    </r>
  </si>
  <si>
    <r>
      <t>As the</t>
    </r>
    <r>
      <rPr>
        <sz val="10"/>
        <color rgb="FFFF0000"/>
        <rFont val="Calibri"/>
        <family val="2"/>
        <scheme val="minor"/>
      </rPr>
      <t xml:space="preserve"> instructor/program director </t>
    </r>
    <r>
      <rPr>
        <sz val="10"/>
        <color theme="1"/>
        <rFont val="Calibri"/>
        <family val="2"/>
        <scheme val="minor"/>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</si>
  <si>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t>Instructor Name (printed)</t>
  </si>
  <si>
    <t>Instructor Signature</t>
  </si>
  <si>
    <t>Respiratory/Cardiac</t>
  </si>
  <si>
    <t>(1) Up to 24 hours may be performed on a MFR/Clinical</t>
  </si>
  <si>
    <r>
      <t xml:space="preserve">Clinical </t>
    </r>
    <r>
      <rPr>
        <sz val="11"/>
        <color rgb="FFFF0000"/>
        <rFont val="Calibri"/>
        <family val="2"/>
        <scheme val="minor"/>
      </rPr>
      <t>(1)</t>
    </r>
  </si>
  <si>
    <t>Field/Clinical</t>
  </si>
  <si>
    <t>EMT Required Lab Skills</t>
  </si>
  <si>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</si>
  <si>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</si>
  <si>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Basic Airway Maneuvers (Head-Tilt, Chin-Lift and Jaw-Thrust)</t>
  </si>
  <si>
    <t>Donning &amp; Doffing of PPE Gown, Gloves, Mask &amp; Goggles/Face Shield </t>
  </si>
  <si>
    <t>Assessment of Breathing and Breath Sounds</t>
  </si>
  <si>
    <t>Hemorrhage Control and Shock Management</t>
  </si>
  <si>
    <t>Applying a Cervical Collar &amp; LSB</t>
  </si>
  <si>
    <t>Performing Spinal Motion Restriction</t>
  </si>
  <si>
    <t xml:space="preserve">Performing Spinal Motion Restriction </t>
  </si>
  <si>
    <t>Defibrillation: Automated or Semi-Automated</t>
  </si>
  <si>
    <t>Transports</t>
  </si>
  <si>
    <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EMT program, all numbers listed above may be verified in a lab/field/clinical portfolio available at the stated program location, and that I understand that falsification of this record may be grounds for sanction of my EMS Instructor &amp; Provider license.</t>
    </r>
  </si>
  <si>
    <t>Administering Oxygen by Non-Rebreather </t>
  </si>
  <si>
    <t>PROGRAM REQUIREMENTS successfully and fully completed on:</t>
  </si>
  <si>
    <t>Written Examinations (list those courses/sections that require final exam or final grade)</t>
  </si>
  <si>
    <t>Section:</t>
  </si>
  <si>
    <t>Grade:</t>
  </si>
  <si>
    <t xml:space="preserve">Section: </t>
  </si>
  <si>
    <t>Ex: Trauma</t>
  </si>
  <si>
    <t>Clinical*</t>
  </si>
  <si>
    <t>Field Internship</t>
  </si>
  <si>
    <t>Team Leads**</t>
  </si>
  <si>
    <t>*Optional for EMT/AEMT</t>
  </si>
  <si>
    <t>**AEMT Level only</t>
  </si>
  <si>
    <t>●</t>
  </si>
  <si>
    <t>Practical Skills Sheets (all program required skills sheets)</t>
  </si>
  <si>
    <t>Clinical Tracking Records (attended all required areas, completed required skill repetitions, etc.)</t>
  </si>
  <si>
    <t>Field Internship Tracking Records (number of team leads, achieved objectives, etc.)</t>
  </si>
  <si>
    <t>Affective learning domain evaluations</t>
  </si>
  <si>
    <t>Student Counseling Form(s), as applicable</t>
  </si>
  <si>
    <t>CARD COURSE CERTIFICATIONS Issue Date (if applicable, prior to graduation)</t>
  </si>
  <si>
    <t>BLS HCP CPR*</t>
  </si>
  <si>
    <t>ACLS</t>
  </si>
  <si>
    <t>ICS 100*</t>
  </si>
  <si>
    <t>PALS/EPC</t>
  </si>
  <si>
    <t>GEMS</t>
  </si>
  <si>
    <t>ICS 700*</t>
  </si>
  <si>
    <t>ITLS/PHTLS</t>
  </si>
  <si>
    <t>TIMS*</t>
  </si>
  <si>
    <t>CAH*</t>
  </si>
  <si>
    <t>*are required courses for successful completion of an initial education course.</t>
  </si>
  <si>
    <t>We hearby attest that the candidate listed below has successfully completed all the Terminal Competencies required for graduation from an Initial Education program as a minimal competent, entry-level, provider and as such is eligible for National Certification written examination in accordance with our published policies and procedures.</t>
  </si>
  <si>
    <t>Student Signature:</t>
  </si>
  <si>
    <t>Date:</t>
  </si>
  <si>
    <t>Program Director Signature:</t>
  </si>
  <si>
    <t>*Medical Director Signature:</t>
  </si>
  <si>
    <t>*recommended</t>
  </si>
  <si>
    <r>
      <rPr>
        <b/>
        <sz val="26"/>
        <color theme="4"/>
        <rFont val="Calibri"/>
        <family val="2"/>
        <scheme val="minor"/>
      </rPr>
      <t>EMT</t>
    </r>
    <r>
      <rPr>
        <b/>
        <sz val="26"/>
        <rFont val="Calibri"/>
        <family val="2"/>
        <scheme val="minor"/>
      </rPr>
      <t xml:space="preserve"> Terminal Competency Form</t>
    </r>
  </si>
  <si>
    <r>
      <rPr>
        <b/>
        <sz val="26"/>
        <color theme="4"/>
        <rFont val="Calibri"/>
        <family val="2"/>
        <scheme val="minor"/>
      </rPr>
      <t xml:space="preserve">EMT </t>
    </r>
    <r>
      <rPr>
        <b/>
        <sz val="26"/>
        <rFont val="Calibri"/>
        <family val="2"/>
        <scheme val="minor"/>
      </rPr>
      <t xml:space="preserve">Required </t>
    </r>
    <r>
      <rPr>
        <b/>
        <sz val="26"/>
        <color theme="1"/>
        <rFont val="Calibri"/>
        <family val="2"/>
        <scheme val="minor"/>
      </rPr>
      <t>Lab Skills</t>
    </r>
  </si>
  <si>
    <t>Electrical Burns and Lightning Injuries </t>
  </si>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</sst>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sz val="10"/>
      <color theme="1"/>
      <name val="Calibri"/>
      <family val="2"/>
      <scheme val="minor"/>
    </font>
    <font>
      <b/>
      <i/>
      <sz val="11"/>
      <color theme="1"/>
      <name val="Calibri"/>
      <family val="2"/>
      <scheme val="minor"/>
    </font>
    <font>
      <sz val="26"/>
      <color theme="1"/>
      <name val="Calibri"/>
      <family val="2"/>
      <scheme val="minor"/>
    </font>
    <font>
      <sz val="24"/>
      <color theme="1"/>
      <name val="Calibri"/>
      <family val="2"/>
      <scheme val="minor"/>
    </font>
    <font>
      <sz val="14"/>
      <color theme="1"/>
      <name val="Calibri"/>
      <family val="2"/>
      <scheme val="minor"/>
    </font>
    <font>
      <b/>
      <sz val="24"/>
      <color theme="4"/>
      <name val="Calibri"/>
      <family val="2"/>
      <scheme val="minor"/>
    </font>
    <font>
      <b/>
      <sz val="24"/>
      <color theme="1"/>
      <name val="Calibri"/>
      <family val="2"/>
      <scheme val="minor"/>
    </font>
    <font>
      <sz val="16"/>
      <color theme="0"/>
      <name val="Calibri"/>
      <family val="2"/>
      <scheme val="minor"/>
    </font>
    <font>
      <b/>
      <i/>
      <sz val="11"/>
      <name val="Calibri"/>
      <family val="2"/>
    </font>
    <font>
      <sz val="12"/>
      <color theme="1"/>
      <name val="Calibri"/>
      <family val="2"/>
      <scheme val="minor"/>
    </font>
    <font>
      <i/>
      <sz val="11"/>
      <color rgb="FFFF0000"/>
      <name val="Calibri"/>
      <family val="2"/>
      <scheme val="minor"/>
    </font>
    <font>
      <b/>
      <i/>
      <sz val="11"/>
      <color rgb="FFFF0000"/>
      <name val="Calibri"/>
      <family val="2"/>
    </font>
    <font>
      <b/>
      <i/>
      <sz val="11"/>
      <color rgb="FFFF0000"/>
      <name val="Calibri"/>
      <family val="2"/>
      <scheme val="minor"/>
    </font>
    <font>
      <b/>
      <sz val="11"/>
      <color rgb="FF990000"/>
      <name val="Source Sans Pro"/>
      <family val="2"/>
    </font>
    <font>
      <b/>
      <i/>
      <sz val="11"/>
      <color rgb="FF990000"/>
      <name val="Source Sans Pro"/>
      <family val="2"/>
    </font>
    <font>
      <b/>
      <i/>
      <sz val="11"/>
      <color rgb="FFFF0000"/>
      <name val="Source Sans Pro"/>
      <family val="2"/>
    </font>
    <font>
      <b/>
      <sz val="11"/>
      <color rgb="FFFF0000"/>
      <name val="Calibri"/>
      <family val="2"/>
      <scheme val="minor"/>
    </font>
    <font>
      <i/>
      <sz val="12"/>
      <color rgb="FFFF0000"/>
      <name val="Calibri"/>
      <family val="2"/>
      <scheme val="minor"/>
    </font>
    <font>
      <i/>
      <sz val="11"/>
      <color theme="1"/>
      <name val="Calibri"/>
      <family val="2"/>
      <scheme val="minor"/>
    </font>
    <font>
      <sz val="10"/>
      <color rgb="FFFF0000"/>
      <name val="Calibri"/>
      <family val="2"/>
      <scheme val="minor"/>
    </font>
    <font>
      <sz val="11"/>
      <name val="Calibri"/>
      <family val="2"/>
      <scheme val="minor"/>
    </font>
    <font>
      <sz val="11"/>
      <color rgb="FF000000"/>
      <name val="Calibri"/>
      <family val="2"/>
      <scheme val="minor"/>
    </font>
    <font>
      <b/>
      <sz val="26"/>
      <color rgb="FF000000"/>
      <name val="Calibri"/>
      <family val="2"/>
      <scheme val="minor"/>
    </font>
    <font>
      <b/>
      <sz val="24"/>
      <color rgb="FF4472C4"/>
      <name val="Calibri"/>
      <family val="2"/>
      <scheme val="minor"/>
    </font>
    <font>
      <b/>
      <sz val="14"/>
      <color rgb="FFFFFFFF"/>
      <name val="Calibri"/>
      <family val="2"/>
      <scheme val="minor"/>
    </font>
    <font>
      <b/>
      <sz val="11"/>
      <color rgb="FF000000"/>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sz val="9"/>
      <color rgb="FFFF0000"/>
      <name val="Calibri"/>
      <family val="2"/>
      <scheme val="minor"/>
    </font>
    <font>
      <i/>
      <sz val="10"/>
      <color rgb="FFFF0000"/>
      <name val="Calibri"/>
      <family val="2"/>
      <scheme val="minor"/>
    </font>
    <font>
      <b/>
      <i/>
      <sz val="10"/>
      <color rgb="FFFF0000"/>
      <name val="Calibri"/>
      <family val="2"/>
      <scheme val="minor"/>
    </font>
    <font>
      <b/>
      <sz val="16"/>
      <color theme="0"/>
      <name val="Calibri"/>
      <family val="2"/>
      <scheme val="minor"/>
    </font>
    <font>
      <b/>
      <sz val="11"/>
      <name val="Calibri"/>
      <family val="2"/>
      <scheme val="minor"/>
    </font>
    <font>
      <b/>
      <sz val="12"/>
      <color theme="1"/>
      <name val="Calibri"/>
      <family val="2"/>
      <scheme val="minor"/>
    </font>
    <font>
      <b/>
      <sz val="28"/>
      <color rgb="FF000000"/>
      <name val="Calibri"/>
      <family val="2"/>
      <scheme val="minor"/>
    </font>
    <font>
      <b/>
      <sz val="26"/>
      <color rgb="FF4472C4"/>
      <name val="Calibri"/>
      <family val="2"/>
      <scheme val="minor"/>
    </font>
    <font>
      <b/>
      <sz val="28"/>
      <color theme="1"/>
      <name val="Calibri"/>
      <family val="2"/>
      <scheme val="minor"/>
    </font>
    <font>
      <b/>
      <sz val="26"/>
      <color theme="4"/>
      <name val="Calibri"/>
      <family val="2"/>
      <scheme val="minor"/>
    </font>
    <font>
      <sz val="9"/>
      <color rgb="FF000000"/>
      <name val="Calibri"/>
      <family val="2"/>
    </font>
    <font>
      <sz val="9"/>
      <color rgb="FFFF0000"/>
      <name val="Calibri"/>
      <family val="2"/>
    </font>
    <font>
      <b/>
      <sz val="12"/>
      <name val="Calibri"/>
      <family val="2"/>
      <scheme val="minor"/>
    </font>
    <font>
      <sz val="9"/>
      <color theme="1"/>
      <name val="Calibri"/>
      <family val="2"/>
      <scheme val="minor"/>
    </font>
    <font>
      <sz val="9"/>
      <color theme="1"/>
      <name val="Calibri"/>
      <family val="2"/>
    </font>
    <font>
      <b/>
      <sz val="9"/>
      <color rgb="FF000000"/>
      <name val="Calibri"/>
      <family val="2"/>
      <scheme val="minor"/>
    </font>
    <font>
      <b/>
      <i/>
      <sz val="9"/>
      <color rgb="FFFF0000"/>
      <name val="Calibri"/>
      <family val="2"/>
      <scheme val="minor"/>
    </font>
    <font>
      <sz val="11"/>
      <name val="Calibri"/>
      <family val="2"/>
    </font>
    <font>
      <b/>
      <sz val="10"/>
      <name val="Calibri"/>
      <family val="2"/>
      <scheme val="minor"/>
    </font>
    <font>
      <b/>
      <sz val="26"/>
      <name val="Calibri"/>
      <family val="2"/>
      <scheme val="minor"/>
    </font>
    <font>
      <sz val="12"/>
      <color rgb="FF000000"/>
      <name val="Calibri"/>
      <family val="2"/>
      <scheme val="minor"/>
    </font>
    <font>
      <b/>
      <sz val="14"/>
      <color theme="1"/>
      <name val="Calibri"/>
      <family val="2"/>
      <scheme val="minor"/>
    </font>
    <font>
      <sz val="12"/>
      <color rgb="FFFF0000"/>
      <name val="Calibri"/>
      <family val="2"/>
      <scheme val="minor"/>
    </font>
    <font>
      <sz val="12"/>
      <name val="Calibri"/>
      <family val="2"/>
      <scheme val="minor"/>
    </font>
    <font>
      <i/>
      <sz val="12"/>
      <color theme="1"/>
      <name val="Calibri"/>
      <family val="2"/>
      <scheme val="minor"/>
    </font>
    <font>
      <sz val="12"/>
      <color theme="1"/>
      <name val="Calibri"/>
      <family val="2"/>
    </font>
    <font>
      <sz val="13"/>
      <color theme="1"/>
      <name val="Calibri"/>
      <family val="2"/>
      <scheme val="minor"/>
    </font>
    <font>
      <b/>
      <sz val="10"/>
      <color theme="1"/>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FF00"/>
        <bgColor rgb="FF000000"/>
      </patternFill>
    </fill>
    <fill>
      <patternFill patternType="solid">
        <fgColor rgb="FF757171"/>
        <bgColor rgb="FF000000"/>
      </patternFill>
    </fill>
    <fill>
      <patternFill patternType="solid">
        <fgColor rgb="FFAEAAAA"/>
        <bgColor rgb="FF000000"/>
      </patternFill>
    </fill>
    <fill>
      <patternFill patternType="solid">
        <fgColor rgb="FFD0CECE"/>
        <bgColor rgb="FF000000"/>
      </patternFill>
    </fill>
    <fill>
      <patternFill patternType="solid">
        <fgColor rgb="FFFFCCFF"/>
        <bgColor rgb="FF000000"/>
      </patternFill>
    </fill>
    <fill>
      <patternFill patternType="solid">
        <fgColor rgb="FFFFD966"/>
        <bgColor indexed="64"/>
      </patternFill>
    </fill>
    <fill>
      <patternFill patternType="solid">
        <fgColor rgb="FFFFCCFF"/>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8" tint="0.59999389629810485"/>
        <bgColor rgb="FF000000"/>
      </patternFill>
    </fill>
    <fill>
      <patternFill patternType="solid">
        <fgColor theme="2"/>
        <bgColor indexed="64"/>
      </patternFill>
    </fill>
  </fills>
  <borders count="7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503">
    <xf numFmtId="0" fontId="0" fillId="0" borderId="0" xfId="0"/>
    <xf numFmtId="0" fontId="1" fillId="0" borderId="0" xfId="0" applyFont="1"/>
    <xf numFmtId="0" fontId="4" fillId="0" borderId="0" xfId="0" applyFont="1" applyAlignment="1">
      <alignment vertical="center" wrapText="1"/>
    </xf>
    <xf numFmtId="0" fontId="0" fillId="0" borderId="0" xfId="0" applyAlignment="1">
      <alignment vertical="center" wrapText="1"/>
    </xf>
    <xf numFmtId="0" fontId="2" fillId="0" borderId="0" xfId="0" applyFont="1"/>
    <xf numFmtId="0" fontId="12" fillId="0" borderId="0" xfId="0" applyFont="1" applyAlignment="1">
      <alignment wrapText="1"/>
    </xf>
    <xf numFmtId="0" fontId="5" fillId="0" borderId="0" xfId="0" applyFont="1" applyAlignment="1">
      <alignment wrapText="1"/>
    </xf>
    <xf numFmtId="0" fontId="14" fillId="0" borderId="0" xfId="0" applyFont="1" applyAlignment="1">
      <alignment vertical="center" wrapText="1"/>
    </xf>
    <xf numFmtId="0" fontId="18" fillId="0" borderId="0" xfId="0" applyFont="1" applyAlignment="1">
      <alignment vertical="center" wrapText="1"/>
    </xf>
    <xf numFmtId="0" fontId="12" fillId="0" borderId="0" xfId="0" applyFont="1"/>
    <xf numFmtId="0" fontId="21" fillId="0" borderId="0" xfId="0" applyFont="1"/>
    <xf numFmtId="0" fontId="19" fillId="0" borderId="0" xfId="0" applyFont="1" applyAlignment="1">
      <alignment vertical="center" wrapText="1"/>
    </xf>
    <xf numFmtId="0" fontId="17" fillId="0" borderId="0" xfId="0" applyFont="1" applyAlignment="1">
      <alignment horizontal="left" vertical="center" wrapText="1"/>
    </xf>
    <xf numFmtId="0" fontId="1" fillId="0" borderId="0" xfId="0" applyFont="1" applyAlignment="1">
      <alignment horizontal="left"/>
    </xf>
    <xf numFmtId="0" fontId="14" fillId="0" borderId="0" xfId="0" applyFont="1"/>
    <xf numFmtId="0" fontId="20" fillId="0" borderId="0" xfId="0" applyFont="1" applyAlignment="1">
      <alignment wrapText="1"/>
    </xf>
    <xf numFmtId="0" fontId="17"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4" fillId="14" borderId="2" xfId="0" applyFont="1" applyFill="1" applyBorder="1" applyAlignment="1">
      <alignment vertical="center"/>
    </xf>
    <xf numFmtId="0" fontId="24" fillId="14" borderId="3" xfId="0" applyFont="1" applyFill="1" applyBorder="1" applyAlignment="1">
      <alignment vertical="center"/>
    </xf>
    <xf numFmtId="0" fontId="24" fillId="14" borderId="45" xfId="0" applyFont="1" applyFill="1" applyBorder="1" applyAlignment="1">
      <alignment vertical="center"/>
    </xf>
    <xf numFmtId="0" fontId="8" fillId="0" borderId="0" xfId="0" applyFont="1" applyAlignment="1">
      <alignment vertical="center"/>
    </xf>
    <xf numFmtId="0" fontId="20" fillId="0" borderId="0" xfId="0" applyFont="1"/>
    <xf numFmtId="0" fontId="0" fillId="0" borderId="0" xfId="0" applyAlignment="1">
      <alignment vertical="center"/>
    </xf>
    <xf numFmtId="0" fontId="0" fillId="0" borderId="0" xfId="0" applyAlignment="1">
      <alignment horizontal="left"/>
    </xf>
    <xf numFmtId="0" fontId="0" fillId="0" borderId="0" xfId="0" applyAlignment="1">
      <alignment horizontal="left" vertical="center"/>
    </xf>
    <xf numFmtId="0" fontId="24" fillId="0" borderId="0" xfId="0" applyFont="1"/>
    <xf numFmtId="0" fontId="24" fillId="0" borderId="0" xfId="0" applyFont="1" applyAlignment="1">
      <alignment vertical="center" wrapText="1"/>
    </xf>
    <xf numFmtId="0" fontId="24" fillId="0" borderId="0" xfId="0" applyFont="1" applyAlignment="1">
      <alignment horizontal="left"/>
    </xf>
    <xf numFmtId="0" fontId="24" fillId="0" borderId="0" xfId="0" applyFont="1" applyAlignment="1">
      <alignment wrapText="1"/>
    </xf>
    <xf numFmtId="0" fontId="24" fillId="0" borderId="0" xfId="0" applyFont="1" applyAlignment="1">
      <alignment vertical="center"/>
    </xf>
    <xf numFmtId="0" fontId="24"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left"/>
    </xf>
    <xf numFmtId="0" fontId="25" fillId="0" borderId="0" xfId="0" applyFont="1" applyAlignment="1">
      <alignment wrapText="1"/>
    </xf>
    <xf numFmtId="0" fontId="25" fillId="0" borderId="0" xfId="0" applyFont="1" applyAlignment="1">
      <alignment vertical="center"/>
    </xf>
    <xf numFmtId="0" fontId="25" fillId="0" borderId="0" xfId="0" applyFont="1" applyAlignment="1">
      <alignment horizontal="left" vertical="center"/>
    </xf>
    <xf numFmtId="0" fontId="29" fillId="0" borderId="0" xfId="0" applyFont="1" applyAlignment="1">
      <alignment vertical="center"/>
    </xf>
    <xf numFmtId="0" fontId="24" fillId="0" borderId="0" xfId="0" applyFont="1" applyAlignment="1">
      <alignment horizontal="center"/>
    </xf>
    <xf numFmtId="0" fontId="2" fillId="0" borderId="0" xfId="0" applyFont="1" applyAlignment="1">
      <alignment vertical="top" wrapText="1"/>
    </xf>
    <xf numFmtId="0" fontId="29" fillId="0" borderId="0" xfId="0" applyFont="1" applyAlignment="1">
      <alignment textRotation="90"/>
    </xf>
    <xf numFmtId="0" fontId="30" fillId="0" borderId="0" xfId="0" applyFont="1" applyAlignment="1">
      <alignment vertical="center" wrapText="1"/>
    </xf>
    <xf numFmtId="0" fontId="24" fillId="0" borderId="9" xfId="0" applyFont="1" applyBorder="1" applyAlignment="1">
      <alignment horizontal="center"/>
    </xf>
    <xf numFmtId="0" fontId="35" fillId="0" borderId="0" xfId="0" applyFont="1"/>
    <xf numFmtId="0" fontId="30" fillId="0" borderId="9" xfId="0" applyFont="1" applyBorder="1" applyAlignment="1">
      <alignment horizontal="center"/>
    </xf>
    <xf numFmtId="0" fontId="25" fillId="0" borderId="9" xfId="0" applyFont="1" applyBorder="1" applyAlignment="1">
      <alignment horizontal="center"/>
    </xf>
    <xf numFmtId="0" fontId="25" fillId="16" borderId="9" xfId="0" applyFont="1" applyFill="1" applyBorder="1" applyAlignment="1">
      <alignment horizontal="center"/>
    </xf>
    <xf numFmtId="0" fontId="26" fillId="0" borderId="0" xfId="0" applyFont="1"/>
    <xf numFmtId="0" fontId="27" fillId="0" borderId="0" xfId="0" applyFont="1"/>
    <xf numFmtId="0" fontId="5" fillId="0" borderId="9" xfId="0" applyFont="1" applyBorder="1" applyAlignment="1">
      <alignment horizontal="center"/>
    </xf>
    <xf numFmtId="0" fontId="3" fillId="0" borderId="0" xfId="0" applyFont="1"/>
    <xf numFmtId="0" fontId="10" fillId="0" borderId="0" xfId="0" applyFont="1" applyAlignment="1">
      <alignment vertical="center"/>
    </xf>
    <xf numFmtId="0" fontId="5" fillId="16" borderId="9" xfId="0" applyFont="1" applyFill="1" applyBorder="1" applyAlignment="1">
      <alignment horizontal="center"/>
    </xf>
    <xf numFmtId="0" fontId="30" fillId="2" borderId="9" xfId="0" applyFont="1" applyFill="1" applyBorder="1" applyAlignment="1">
      <alignment horizontal="center"/>
    </xf>
    <xf numFmtId="0" fontId="8" fillId="0" borderId="0" xfId="0" applyFont="1" applyAlignment="1">
      <alignment vertical="center" textRotation="90"/>
    </xf>
    <xf numFmtId="0" fontId="8" fillId="0" borderId="0" xfId="0" applyFont="1" applyAlignment="1">
      <alignment vertical="center" textRotation="90" wrapText="1"/>
    </xf>
    <xf numFmtId="0" fontId="2" fillId="0" borderId="0" xfId="0" applyFont="1" applyAlignment="1">
      <alignment horizontal="left"/>
    </xf>
    <xf numFmtId="0" fontId="13" fillId="0" borderId="0" xfId="0" applyFont="1" applyAlignment="1">
      <alignment vertical="center" textRotation="90" wrapText="1"/>
    </xf>
    <xf numFmtId="0" fontId="1" fillId="0" borderId="0" xfId="0" applyFont="1" applyAlignment="1">
      <alignment horizontal="left" vertical="center"/>
    </xf>
    <xf numFmtId="0" fontId="39" fillId="0" borderId="0" xfId="0" applyFont="1"/>
    <xf numFmtId="0" fontId="40" fillId="0" borderId="0" xfId="0" applyFont="1"/>
    <xf numFmtId="0" fontId="25" fillId="0" borderId="0" xfId="0" applyFont="1" applyAlignment="1">
      <alignment horizontal="right"/>
    </xf>
    <xf numFmtId="0" fontId="25" fillId="0" borderId="0" xfId="0" applyFont="1" applyAlignment="1">
      <alignment horizontal="right" vertical="center"/>
    </xf>
    <xf numFmtId="0" fontId="46" fillId="0" borderId="0" xfId="0" applyFont="1" applyAlignment="1">
      <alignment wrapText="1"/>
    </xf>
    <xf numFmtId="0" fontId="46" fillId="0" borderId="0" xfId="0" applyFont="1" applyAlignment="1">
      <alignment vertical="center" wrapText="1"/>
    </xf>
    <xf numFmtId="0" fontId="4" fillId="0" borderId="0" xfId="0" applyFont="1"/>
    <xf numFmtId="0" fontId="0" fillId="0" borderId="0" xfId="0" applyAlignment="1">
      <alignment horizontal="right" vertical="center"/>
    </xf>
    <xf numFmtId="0" fontId="25" fillId="0" borderId="0" xfId="0" applyFont="1"/>
    <xf numFmtId="0" fontId="29" fillId="18" borderId="9" xfId="0" applyFont="1" applyFill="1" applyBorder="1" applyAlignment="1">
      <alignment horizontal="center"/>
    </xf>
    <xf numFmtId="0" fontId="34" fillId="0" borderId="0" xfId="0" applyFont="1" applyAlignment="1">
      <alignment horizontal="left"/>
    </xf>
    <xf numFmtId="0" fontId="25" fillId="0" borderId="0" xfId="0" applyFont="1" applyAlignment="1">
      <alignment horizontal="center"/>
    </xf>
    <xf numFmtId="0" fontId="0" fillId="0" borderId="0" xfId="0" applyAlignment="1">
      <alignment horizontal="center"/>
    </xf>
    <xf numFmtId="0" fontId="24" fillId="14" borderId="9" xfId="0" applyFont="1" applyFill="1" applyBorder="1" applyAlignment="1">
      <alignment horizontal="left" vertical="center"/>
    </xf>
    <xf numFmtId="0" fontId="0" fillId="0" borderId="2" xfId="0" applyBorder="1" applyAlignment="1">
      <alignment horizontal="center"/>
    </xf>
    <xf numFmtId="0" fontId="0" fillId="0" borderId="4" xfId="0" applyBorder="1" applyAlignment="1">
      <alignment horizontal="center"/>
    </xf>
    <xf numFmtId="0" fontId="0" fillId="0" borderId="46" xfId="0" applyBorder="1" applyAlignment="1">
      <alignment horizontal="center"/>
    </xf>
    <xf numFmtId="0" fontId="0" fillId="0" borderId="45" xfId="0" applyBorder="1" applyAlignment="1">
      <alignment horizontal="center"/>
    </xf>
    <xf numFmtId="0" fontId="24" fillId="9" borderId="2" xfId="0" applyFont="1" applyFill="1" applyBorder="1" applyAlignment="1">
      <alignment horizontal="left"/>
    </xf>
    <xf numFmtId="0" fontId="24" fillId="9" borderId="3" xfId="0" applyFont="1" applyFill="1" applyBorder="1" applyAlignment="1">
      <alignment horizontal="left"/>
    </xf>
    <xf numFmtId="0" fontId="24" fillId="9" borderId="45" xfId="0" applyFont="1" applyFill="1" applyBorder="1" applyAlignment="1">
      <alignment horizontal="left"/>
    </xf>
    <xf numFmtId="0" fontId="24" fillId="8" borderId="2" xfId="0" applyFont="1" applyFill="1" applyBorder="1" applyAlignment="1">
      <alignment horizontal="left"/>
    </xf>
    <xf numFmtId="0" fontId="24" fillId="8" borderId="3" xfId="0" applyFont="1" applyFill="1" applyBorder="1" applyAlignment="1">
      <alignment horizontal="left"/>
    </xf>
    <xf numFmtId="0" fontId="24" fillId="8" borderId="45" xfId="0" applyFont="1" applyFill="1" applyBorder="1" applyAlignment="1">
      <alignment horizontal="left"/>
    </xf>
    <xf numFmtId="0" fontId="0" fillId="0" borderId="38" xfId="0" applyBorder="1" applyAlignment="1">
      <alignment horizontal="center"/>
    </xf>
    <xf numFmtId="0" fontId="0" fillId="0" borderId="25" xfId="0" applyBorder="1" applyAlignment="1">
      <alignment horizontal="center"/>
    </xf>
    <xf numFmtId="0" fontId="0" fillId="0" borderId="0" xfId="0" applyAlignment="1">
      <alignment horizontal="right"/>
    </xf>
    <xf numFmtId="0" fontId="25" fillId="0" borderId="11" xfId="0" applyFont="1" applyBorder="1" applyAlignment="1">
      <alignment vertical="center"/>
    </xf>
    <xf numFmtId="0" fontId="11" fillId="0" borderId="0" xfId="0" applyFont="1" applyAlignment="1">
      <alignment vertical="center"/>
    </xf>
    <xf numFmtId="0" fontId="45" fillId="0" borderId="0" xfId="0" applyFont="1" applyAlignment="1">
      <alignment vertical="center"/>
    </xf>
    <xf numFmtId="0" fontId="2" fillId="0" borderId="0" xfId="0" applyFont="1" applyAlignment="1">
      <alignment vertical="center" wrapText="1"/>
    </xf>
    <xf numFmtId="0" fontId="0" fillId="0" borderId="63" xfId="0" applyBorder="1" applyAlignment="1">
      <alignment vertical="center"/>
    </xf>
    <xf numFmtId="0" fontId="0" fillId="0" borderId="63" xfId="0" applyBorder="1"/>
    <xf numFmtId="0" fontId="24" fillId="0" borderId="34" xfId="0" applyFont="1" applyBorder="1" applyAlignment="1">
      <alignment horizontal="center"/>
    </xf>
    <xf numFmtId="0" fontId="13" fillId="0" borderId="0" xfId="0" applyFont="1" applyAlignment="1">
      <alignment vertical="center"/>
    </xf>
    <xf numFmtId="0" fontId="53" fillId="0" borderId="0" xfId="0" applyFont="1" applyAlignment="1">
      <alignment horizontal="right" vertical="center"/>
    </xf>
    <xf numFmtId="0" fontId="13" fillId="0" borderId="0" xfId="0" applyFont="1" applyAlignment="1">
      <alignment vertical="center" wrapText="1"/>
    </xf>
    <xf numFmtId="0" fontId="58" fillId="0" borderId="0" xfId="0" applyFont="1" applyAlignment="1">
      <alignment horizontal="center" vertical="center"/>
    </xf>
    <xf numFmtId="0" fontId="59" fillId="0" borderId="0" xfId="0" applyFont="1" applyAlignment="1">
      <alignment horizontal="right" vertical="center"/>
    </xf>
    <xf numFmtId="0" fontId="59" fillId="0" borderId="0" xfId="0" applyFont="1" applyAlignment="1">
      <alignment horizontal="center" vertical="center"/>
    </xf>
    <xf numFmtId="0" fontId="59" fillId="0" borderId="0" xfId="0" applyFont="1" applyAlignment="1">
      <alignment horizontal="left" vertical="center" indent="1"/>
    </xf>
    <xf numFmtId="0" fontId="59" fillId="0" borderId="55" xfId="0" applyFont="1" applyBorder="1" applyAlignment="1">
      <alignment horizontal="left" vertical="center" indent="1"/>
    </xf>
    <xf numFmtId="14" fontId="59" fillId="0" borderId="55" xfId="0" applyNumberFormat="1" applyFont="1" applyBorder="1" applyAlignment="1">
      <alignment horizontal="center" vertical="center"/>
    </xf>
    <xf numFmtId="0" fontId="41" fillId="0" borderId="0" xfId="0" applyFont="1" applyAlignment="1">
      <alignment vertical="center"/>
    </xf>
    <xf numFmtId="0" fontId="52"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 fillId="0" borderId="0" xfId="0" applyFont="1" applyAlignment="1">
      <alignment vertical="center"/>
    </xf>
    <xf numFmtId="0" fontId="60" fillId="5" borderId="9" xfId="0" applyFont="1" applyFill="1" applyBorder="1" applyAlignment="1">
      <alignment horizontal="center" vertical="center"/>
    </xf>
    <xf numFmtId="14" fontId="4" fillId="0" borderId="9" xfId="0" applyNumberFormat="1" applyFont="1" applyBorder="1" applyAlignment="1">
      <alignment horizontal="center" vertical="center"/>
    </xf>
    <xf numFmtId="0" fontId="41" fillId="0" borderId="0" xfId="0" applyFont="1" applyAlignment="1">
      <alignment horizontal="center" vertical="center"/>
    </xf>
    <xf numFmtId="0" fontId="52" fillId="0" borderId="0" xfId="0" applyFont="1" applyAlignment="1">
      <alignment horizontal="center" vertical="center"/>
    </xf>
    <xf numFmtId="0" fontId="25" fillId="0" borderId="11" xfId="0" applyFont="1" applyBorder="1" applyAlignment="1">
      <alignment horizontal="center"/>
    </xf>
    <xf numFmtId="0" fontId="25" fillId="0" borderId="3" xfId="0" applyFont="1" applyBorder="1" applyAlignment="1">
      <alignment horizontal="center"/>
    </xf>
    <xf numFmtId="0" fontId="54" fillId="0" borderId="0" xfId="0" applyFont="1" applyAlignment="1">
      <alignment horizontal="right" vertical="center"/>
    </xf>
    <xf numFmtId="14" fontId="13" fillId="0" borderId="11" xfId="0" applyNumberFormat="1" applyFont="1" applyBorder="1" applyAlignment="1">
      <alignment horizontal="left" vertical="center" indent="1"/>
    </xf>
    <xf numFmtId="0" fontId="13" fillId="0" borderId="11" xfId="0" applyFont="1" applyBorder="1" applyAlignment="1">
      <alignment horizontal="left" vertical="center" indent="1"/>
    </xf>
    <xf numFmtId="0" fontId="13" fillId="0" borderId="11" xfId="0" applyFont="1" applyBorder="1" applyAlignment="1">
      <alignment horizontal="center" vertical="center"/>
    </xf>
    <xf numFmtId="0" fontId="56" fillId="0" borderId="9" xfId="0" applyFont="1" applyBorder="1" applyAlignment="1">
      <alignment horizontal="center" vertical="center"/>
    </xf>
    <xf numFmtId="0" fontId="38" fillId="5" borderId="9" xfId="0" applyFont="1" applyFill="1" applyBorder="1" applyAlignment="1">
      <alignment horizontal="left" vertical="center"/>
    </xf>
    <xf numFmtId="0" fontId="55" fillId="0" borderId="9" xfId="0" applyFont="1" applyBorder="1" applyAlignment="1">
      <alignment horizontal="left" vertical="center"/>
    </xf>
    <xf numFmtId="0" fontId="55" fillId="0" borderId="9" xfId="0" applyFont="1" applyBorder="1" applyAlignment="1">
      <alignment horizontal="center" vertical="center"/>
    </xf>
    <xf numFmtId="0" fontId="13" fillId="0" borderId="9" xfId="0" applyFont="1" applyBorder="1" applyAlignment="1">
      <alignment horizontal="left" vertical="center"/>
    </xf>
    <xf numFmtId="0" fontId="13" fillId="0" borderId="9" xfId="0" applyFont="1" applyBorder="1" applyAlignment="1">
      <alignment horizontal="center" vertical="center"/>
    </xf>
    <xf numFmtId="0" fontId="13" fillId="5" borderId="9" xfId="0" applyFont="1" applyFill="1" applyBorder="1" applyAlignment="1">
      <alignment horizontal="left" vertical="center"/>
    </xf>
    <xf numFmtId="0" fontId="56" fillId="0" borderId="9" xfId="0" applyFont="1" applyBorder="1" applyAlignment="1">
      <alignment horizontal="left" vertical="center"/>
    </xf>
    <xf numFmtId="0" fontId="45" fillId="26" borderId="9" xfId="0" applyFont="1" applyFill="1" applyBorder="1" applyAlignment="1">
      <alignment horizontal="left" vertical="center"/>
    </xf>
    <xf numFmtId="0" fontId="56" fillId="26" borderId="9" xfId="0" applyFont="1" applyFill="1" applyBorder="1" applyAlignment="1">
      <alignment horizontal="left" vertical="center"/>
    </xf>
    <xf numFmtId="0" fontId="54" fillId="0" borderId="9" xfId="0" applyFont="1" applyBorder="1" applyAlignment="1">
      <alignment horizontal="center" vertical="center"/>
    </xf>
    <xf numFmtId="14" fontId="13" fillId="0" borderId="9" xfId="0" applyNumberFormat="1" applyFont="1" applyBorder="1" applyAlignment="1">
      <alignment horizontal="center" vertical="center"/>
    </xf>
    <xf numFmtId="0" fontId="57" fillId="0" borderId="55" xfId="0" applyFont="1" applyBorder="1" applyAlignment="1">
      <alignment horizontal="left" vertical="center"/>
    </xf>
    <xf numFmtId="0" fontId="57" fillId="0" borderId="0" xfId="0" applyFont="1" applyAlignment="1">
      <alignment horizontal="left" vertical="center"/>
    </xf>
    <xf numFmtId="0" fontId="54" fillId="0" borderId="11" xfId="0" applyFont="1" applyBorder="1" applyAlignment="1">
      <alignment horizontal="left" vertical="center" indent="1"/>
    </xf>
    <xf numFmtId="0" fontId="8" fillId="0" borderId="9" xfId="0" applyFont="1" applyBorder="1" applyAlignment="1">
      <alignment horizontal="center" vertical="center"/>
    </xf>
    <xf numFmtId="0" fontId="13" fillId="0" borderId="0" xfId="0" applyFont="1" applyAlignment="1">
      <alignment horizontal="left" vertical="center" wrapText="1"/>
    </xf>
    <xf numFmtId="0" fontId="59" fillId="0" borderId="0" xfId="0" applyFont="1" applyAlignment="1">
      <alignment horizontal="right" vertical="center"/>
    </xf>
    <xf numFmtId="0" fontId="59" fillId="0" borderId="11" xfId="0" applyFont="1" applyBorder="1" applyAlignment="1">
      <alignment horizontal="left" vertical="center" indent="1"/>
    </xf>
    <xf numFmtId="14" fontId="59" fillId="0" borderId="1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0" fillId="0" borderId="11" xfId="0" applyBorder="1" applyAlignment="1">
      <alignment horizontal="center"/>
    </xf>
    <xf numFmtId="0" fontId="25" fillId="25" borderId="9" xfId="0" applyFont="1" applyFill="1" applyBorder="1" applyAlignment="1">
      <alignment horizontal="left"/>
    </xf>
    <xf numFmtId="0" fontId="30" fillId="0" borderId="0" xfId="0" applyFont="1" applyAlignment="1">
      <alignment horizontal="center" vertical="center" wrapText="1"/>
    </xf>
    <xf numFmtId="0" fontId="48" fillId="19" borderId="9" xfId="0" applyFont="1" applyFill="1" applyBorder="1" applyAlignment="1">
      <alignment horizontal="center" textRotation="90"/>
    </xf>
    <xf numFmtId="0" fontId="29" fillId="19" borderId="9" xfId="0" applyFont="1" applyFill="1" applyBorder="1" applyAlignment="1">
      <alignment horizontal="center" textRotation="90"/>
    </xf>
    <xf numFmtId="0" fontId="31" fillId="25" borderId="9" xfId="0" applyFont="1" applyFill="1" applyBorder="1" applyAlignment="1">
      <alignment horizontal="center" vertical="center" textRotation="90"/>
    </xf>
    <xf numFmtId="0" fontId="25" fillId="20" borderId="9" xfId="0" applyFont="1" applyFill="1" applyBorder="1" applyAlignment="1">
      <alignment horizontal="left"/>
    </xf>
    <xf numFmtId="0" fontId="32" fillId="0" borderId="0" xfId="0" applyFont="1" applyAlignment="1">
      <alignment horizontal="left" vertical="center" wrapText="1"/>
    </xf>
    <xf numFmtId="0" fontId="29" fillId="19" borderId="9" xfId="0" applyFont="1" applyFill="1" applyBorder="1" applyAlignment="1">
      <alignment horizontal="center"/>
    </xf>
    <xf numFmtId="0" fontId="23" fillId="0" borderId="0" xfId="0" applyFont="1" applyAlignment="1">
      <alignment horizontal="center" vertical="center"/>
    </xf>
    <xf numFmtId="0" fontId="31" fillId="24" borderId="9" xfId="0" applyFont="1" applyFill="1" applyBorder="1" applyAlignment="1">
      <alignment horizontal="center" vertical="center" textRotation="90"/>
    </xf>
    <xf numFmtId="0" fontId="25" fillId="24" borderId="9" xfId="0" applyFont="1" applyFill="1" applyBorder="1" applyAlignment="1">
      <alignment horizontal="left"/>
    </xf>
    <xf numFmtId="0" fontId="43" fillId="0" borderId="55" xfId="0" applyFont="1" applyBorder="1" applyAlignment="1">
      <alignment horizontal="left" wrapText="1"/>
    </xf>
    <xf numFmtId="0" fontId="43" fillId="0" borderId="0" xfId="0" applyFont="1" applyAlignment="1">
      <alignment horizontal="left" wrapText="1"/>
    </xf>
    <xf numFmtId="0" fontId="25" fillId="0" borderId="11" xfId="0" applyFont="1" applyBorder="1" applyAlignment="1">
      <alignment horizontal="center" vertical="center"/>
    </xf>
    <xf numFmtId="0" fontId="25" fillId="0" borderId="9" xfId="0" applyFont="1" applyBorder="1" applyAlignment="1">
      <alignment horizontal="left"/>
    </xf>
    <xf numFmtId="0" fontId="31" fillId="0" borderId="11" xfId="0" applyFont="1" applyBorder="1" applyAlignment="1">
      <alignment horizontal="center" vertical="top" wrapText="1"/>
    </xf>
    <xf numFmtId="0" fontId="24" fillId="0" borderId="9" xfId="0" applyFont="1" applyBorder="1" applyAlignment="1">
      <alignment horizontal="left"/>
    </xf>
    <xf numFmtId="0" fontId="25" fillId="8" borderId="9" xfId="0" applyFont="1" applyFill="1" applyBorder="1" applyAlignment="1">
      <alignment horizontal="left"/>
    </xf>
    <xf numFmtId="0" fontId="25" fillId="23" borderId="9" xfId="0" applyFont="1" applyFill="1" applyBorder="1" applyAlignment="1">
      <alignment horizontal="left"/>
    </xf>
    <xf numFmtId="0" fontId="29" fillId="16" borderId="9" xfId="0" applyFont="1" applyFill="1" applyBorder="1" applyAlignment="1">
      <alignment horizontal="left"/>
    </xf>
    <xf numFmtId="0" fontId="31" fillId="20" borderId="9" xfId="0" applyFont="1" applyFill="1" applyBorder="1" applyAlignment="1">
      <alignment horizontal="center" textRotation="90"/>
    </xf>
    <xf numFmtId="0" fontId="25" fillId="22" borderId="9" xfId="0" applyFont="1" applyFill="1" applyBorder="1" applyAlignment="1">
      <alignment horizontal="left"/>
    </xf>
    <xf numFmtId="0" fontId="29" fillId="18" borderId="9" xfId="0" applyFont="1" applyFill="1" applyBorder="1" applyAlignment="1">
      <alignment horizontal="center"/>
    </xf>
    <xf numFmtId="0" fontId="24" fillId="0" borderId="57" xfId="0" applyFont="1" applyBorder="1" applyAlignment="1">
      <alignment horizontal="center" vertical="center"/>
    </xf>
    <xf numFmtId="0" fontId="24" fillId="0" borderId="13" xfId="0" applyFont="1" applyBorder="1" applyAlignment="1">
      <alignment horizontal="center" vertical="center"/>
    </xf>
    <xf numFmtId="0" fontId="28" fillId="17" borderId="9" xfId="0" applyFont="1" applyFill="1" applyBorder="1" applyAlignment="1">
      <alignment horizontal="center" vertical="center"/>
    </xf>
    <xf numFmtId="0" fontId="34" fillId="0" borderId="0" xfId="0" applyFont="1" applyAlignment="1">
      <alignment horizontal="left"/>
    </xf>
    <xf numFmtId="0" fontId="35" fillId="0" borderId="0" xfId="0" applyFont="1" applyAlignment="1">
      <alignment horizontal="left"/>
    </xf>
    <xf numFmtId="0" fontId="28" fillId="17" borderId="9" xfId="0" applyFont="1" applyFill="1" applyBorder="1" applyAlignment="1">
      <alignment horizontal="center" vertical="center" wrapText="1"/>
    </xf>
    <xf numFmtId="0" fontId="25" fillId="0" borderId="0" xfId="0" applyFont="1" applyAlignment="1">
      <alignment horizontal="center"/>
    </xf>
    <xf numFmtId="0" fontId="3" fillId="0" borderId="0" xfId="0" applyFont="1" applyAlignment="1">
      <alignment horizontal="center" vertical="center"/>
    </xf>
    <xf numFmtId="0" fontId="0" fillId="0" borderId="3" xfId="0" applyBorder="1" applyAlignment="1">
      <alignment horizontal="center"/>
    </xf>
    <xf numFmtId="0" fontId="12" fillId="0" borderId="71" xfId="0" applyFont="1" applyBorder="1" applyAlignment="1">
      <alignment horizontal="center" wrapText="1"/>
    </xf>
    <xf numFmtId="0" fontId="12" fillId="0" borderId="72" xfId="0" applyFont="1" applyBorder="1" applyAlignment="1">
      <alignment horizontal="center" wrapText="1"/>
    </xf>
    <xf numFmtId="0" fontId="50" fillId="0" borderId="2" xfId="0" applyFont="1" applyBorder="1" applyAlignment="1">
      <alignment horizontal="center" wrapText="1"/>
    </xf>
    <xf numFmtId="0" fontId="50" fillId="0" borderId="4" xfId="0" applyFont="1" applyBorder="1" applyAlignment="1">
      <alignment horizontal="center" wrapText="1"/>
    </xf>
    <xf numFmtId="0" fontId="50" fillId="0" borderId="71" xfId="0" applyFont="1" applyBorder="1" applyAlignment="1">
      <alignment horizontal="center" wrapText="1"/>
    </xf>
    <xf numFmtId="0" fontId="50" fillId="0" borderId="72" xfId="0" applyFont="1" applyBorder="1" applyAlignment="1">
      <alignment horizontal="center" wrapText="1"/>
    </xf>
    <xf numFmtId="0" fontId="2" fillId="0" borderId="0" xfId="0" applyFont="1" applyAlignment="1">
      <alignment horizontal="left" vertical="center" wrapText="1"/>
    </xf>
    <xf numFmtId="0" fontId="49" fillId="0" borderId="0" xfId="0" applyFont="1" applyAlignment="1">
      <alignment horizontal="left" vertical="center"/>
    </xf>
    <xf numFmtId="0" fontId="2" fillId="5" borderId="69" xfId="0" applyFont="1" applyFill="1" applyBorder="1" applyAlignment="1">
      <alignment horizontal="center" vertical="center"/>
    </xf>
    <xf numFmtId="0" fontId="2" fillId="5" borderId="70" xfId="0" applyFont="1" applyFill="1" applyBorder="1" applyAlignment="1">
      <alignment horizontal="center" vertical="center"/>
    </xf>
    <xf numFmtId="0" fontId="2" fillId="6" borderId="66" xfId="0" applyFont="1" applyFill="1" applyBorder="1" applyAlignment="1">
      <alignment horizontal="center" textRotation="90" wrapText="1"/>
    </xf>
    <xf numFmtId="0" fontId="2" fillId="6" borderId="65" xfId="0" applyFont="1" applyFill="1" applyBorder="1" applyAlignment="1">
      <alignment horizontal="center" textRotation="90" wrapText="1"/>
    </xf>
    <xf numFmtId="0" fontId="0" fillId="6" borderId="65" xfId="0" applyFill="1" applyBorder="1" applyAlignment="1">
      <alignment horizontal="center" textRotation="90" wrapText="1"/>
    </xf>
    <xf numFmtId="0" fontId="36" fillId="4" borderId="24" xfId="0" applyFont="1" applyFill="1" applyBorder="1" applyAlignment="1">
      <alignment horizontal="center" vertical="center"/>
    </xf>
    <xf numFmtId="0" fontId="36" fillId="4" borderId="55" xfId="0" applyFont="1" applyFill="1" applyBorder="1" applyAlignment="1">
      <alignment horizontal="center" vertical="center"/>
    </xf>
    <xf numFmtId="0" fontId="36" fillId="4" borderId="25" xfId="0" applyFont="1" applyFill="1" applyBorder="1" applyAlignment="1">
      <alignment horizontal="center" vertical="center"/>
    </xf>
    <xf numFmtId="0" fontId="36" fillId="4" borderId="26" xfId="0" applyFont="1" applyFill="1" applyBorder="1" applyAlignment="1">
      <alignment horizontal="center" vertical="center"/>
    </xf>
    <xf numFmtId="0" fontId="36" fillId="4" borderId="0" xfId="0" applyFont="1" applyFill="1" applyAlignment="1">
      <alignment horizontal="center" vertical="center"/>
    </xf>
    <xf numFmtId="0" fontId="36" fillId="4" borderId="1" xfId="0" applyFont="1" applyFill="1" applyBorder="1" applyAlignment="1">
      <alignment horizontal="center" vertical="center"/>
    </xf>
    <xf numFmtId="0" fontId="36" fillId="4" borderId="67" xfId="0" applyFont="1" applyFill="1" applyBorder="1" applyAlignment="1">
      <alignment horizontal="center" vertical="center"/>
    </xf>
    <xf numFmtId="0" fontId="36" fillId="4" borderId="63" xfId="0" applyFont="1" applyFill="1" applyBorder="1" applyAlignment="1">
      <alignment horizontal="center" vertical="center"/>
    </xf>
    <xf numFmtId="0" fontId="36" fillId="4" borderId="68" xfId="0" applyFont="1" applyFill="1" applyBorder="1" applyAlignment="1">
      <alignment horizontal="center" vertical="center"/>
    </xf>
    <xf numFmtId="0" fontId="0" fillId="7" borderId="71" xfId="0" applyFill="1" applyBorder="1" applyAlignment="1">
      <alignment horizontal="left" vertical="center"/>
    </xf>
    <xf numFmtId="0" fontId="0" fillId="7" borderId="73" xfId="0" applyFill="1" applyBorder="1" applyAlignment="1">
      <alignment horizontal="left" vertical="center"/>
    </xf>
    <xf numFmtId="0" fontId="0" fillId="7" borderId="72" xfId="0" applyFill="1" applyBorder="1" applyAlignment="1">
      <alignment horizontal="left" vertical="center"/>
    </xf>
    <xf numFmtId="0" fontId="0" fillId="8" borderId="2" xfId="0" applyFill="1" applyBorder="1" applyAlignment="1">
      <alignment horizontal="left" vertical="center"/>
    </xf>
    <xf numFmtId="0" fontId="0" fillId="8" borderId="3" xfId="0" applyFill="1" applyBorder="1" applyAlignment="1">
      <alignment horizontal="left" vertical="center"/>
    </xf>
    <xf numFmtId="0" fontId="0" fillId="8" borderId="4" xfId="0" applyFill="1" applyBorder="1" applyAlignment="1">
      <alignment horizontal="left" vertical="center"/>
    </xf>
    <xf numFmtId="0" fontId="24" fillId="8" borderId="2" xfId="0" applyFont="1" applyFill="1" applyBorder="1" applyAlignment="1">
      <alignment horizontal="left" vertical="center"/>
    </xf>
    <xf numFmtId="0" fontId="24" fillId="8" borderId="3" xfId="0" applyFont="1" applyFill="1" applyBorder="1" applyAlignment="1">
      <alignment horizontal="left" vertical="center"/>
    </xf>
    <xf numFmtId="0" fontId="24" fillId="8" borderId="4" xfId="0" applyFont="1" applyFill="1" applyBorder="1" applyAlignment="1">
      <alignment horizontal="left" vertical="center"/>
    </xf>
    <xf numFmtId="0" fontId="24" fillId="14" borderId="2" xfId="0" applyFont="1" applyFill="1" applyBorder="1" applyAlignment="1">
      <alignment horizontal="left" vertical="center"/>
    </xf>
    <xf numFmtId="0" fontId="24" fillId="14" borderId="3" xfId="0" applyFont="1" applyFill="1" applyBorder="1" applyAlignment="1">
      <alignment horizontal="left" vertical="center"/>
    </xf>
    <xf numFmtId="0" fontId="24" fillId="14" borderId="4" xfId="0" applyFont="1" applyFill="1" applyBorder="1" applyAlignment="1">
      <alignment horizontal="left" vertical="center"/>
    </xf>
    <xf numFmtId="0" fontId="24" fillId="13" borderId="2" xfId="0" applyFont="1" applyFill="1" applyBorder="1" applyAlignment="1">
      <alignment horizontal="left" vertical="center"/>
    </xf>
    <xf numFmtId="0" fontId="24" fillId="13" borderId="3" xfId="0" applyFont="1" applyFill="1" applyBorder="1" applyAlignment="1">
      <alignment horizontal="left" vertical="center"/>
    </xf>
    <xf numFmtId="0" fontId="24" fillId="13" borderId="4" xfId="0" applyFont="1" applyFill="1" applyBorder="1" applyAlignment="1">
      <alignment horizontal="left" vertical="center"/>
    </xf>
    <xf numFmtId="0" fontId="14" fillId="15" borderId="65" xfId="0" applyFont="1" applyFill="1" applyBorder="1" applyAlignment="1">
      <alignment horizontal="center" vertical="center"/>
    </xf>
    <xf numFmtId="0" fontId="15" fillId="15" borderId="66" xfId="0" applyFont="1" applyFill="1" applyBorder="1" applyAlignment="1">
      <alignment horizontal="center" wrapText="1"/>
    </xf>
    <xf numFmtId="0" fontId="15" fillId="15" borderId="65" xfId="0" applyFont="1" applyFill="1" applyBorder="1" applyAlignment="1">
      <alignment horizontal="center" wrapText="1"/>
    </xf>
    <xf numFmtId="0" fontId="16" fillId="15" borderId="65" xfId="0" applyFont="1" applyFill="1" applyBorder="1" applyAlignment="1">
      <alignment horizontal="center" wrapText="1"/>
    </xf>
    <xf numFmtId="0" fontId="0" fillId="13" borderId="2" xfId="0" applyFill="1" applyBorder="1" applyAlignment="1">
      <alignment horizontal="left" vertical="center"/>
    </xf>
    <xf numFmtId="0" fontId="0" fillId="13" borderId="3" xfId="0" applyFill="1" applyBorder="1" applyAlignment="1">
      <alignment horizontal="left" vertical="center"/>
    </xf>
    <xf numFmtId="0" fontId="0" fillId="13" borderId="4" xfId="0" applyFill="1" applyBorder="1" applyAlignment="1">
      <alignment horizontal="left" vertical="center"/>
    </xf>
    <xf numFmtId="0" fontId="24" fillId="13" borderId="2" xfId="0" applyFont="1" applyFill="1" applyBorder="1" applyAlignment="1">
      <alignment horizontal="left" vertical="center" wrapText="1"/>
    </xf>
    <xf numFmtId="0" fontId="24" fillId="13" borderId="3" xfId="0" applyFont="1" applyFill="1" applyBorder="1" applyAlignment="1">
      <alignment horizontal="left" vertical="center" wrapText="1"/>
    </xf>
    <xf numFmtId="0" fontId="24" fillId="13" borderId="4" xfId="0" applyFont="1" applyFill="1" applyBorder="1" applyAlignment="1">
      <alignment horizontal="left" vertical="center" wrapText="1"/>
    </xf>
    <xf numFmtId="0" fontId="0" fillId="12" borderId="2" xfId="0" applyFill="1" applyBorder="1" applyAlignment="1">
      <alignment horizontal="left" vertical="center"/>
    </xf>
    <xf numFmtId="0" fontId="0" fillId="12" borderId="3" xfId="0" applyFill="1" applyBorder="1" applyAlignment="1">
      <alignment horizontal="left" vertical="center"/>
    </xf>
    <xf numFmtId="0" fontId="0" fillId="12" borderId="4" xfId="0" applyFill="1" applyBorder="1" applyAlignment="1">
      <alignment horizontal="left" vertical="center"/>
    </xf>
    <xf numFmtId="0" fontId="0" fillId="11" borderId="2" xfId="0" applyFill="1" applyBorder="1" applyAlignment="1">
      <alignment horizontal="left" vertical="center"/>
    </xf>
    <xf numFmtId="0" fontId="0" fillId="11" borderId="3" xfId="0" applyFill="1" applyBorder="1" applyAlignment="1">
      <alignment horizontal="left" vertical="center"/>
    </xf>
    <xf numFmtId="0" fontId="0" fillId="11" borderId="4" xfId="0" applyFill="1" applyBorder="1" applyAlignment="1">
      <alignment horizontal="left" vertical="center"/>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0" fillId="10" borderId="4" xfId="0" applyFill="1" applyBorder="1" applyAlignment="1">
      <alignment horizontal="left" vertical="center" wrapText="1"/>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14" borderId="2" xfId="0" applyFill="1" applyBorder="1" applyAlignment="1">
      <alignment horizontal="left" vertical="center"/>
    </xf>
    <xf numFmtId="0" fontId="0" fillId="14" borderId="3" xfId="0" applyFill="1" applyBorder="1" applyAlignment="1">
      <alignment horizontal="left" vertical="center"/>
    </xf>
    <xf numFmtId="0" fontId="0" fillId="14" borderId="4" xfId="0" applyFill="1" applyBorder="1" applyAlignment="1">
      <alignment horizontal="left" vertical="center"/>
    </xf>
    <xf numFmtId="0" fontId="0" fillId="0" borderId="0" xfId="0" applyAlignment="1">
      <alignment horizontal="center"/>
    </xf>
    <xf numFmtId="0" fontId="23" fillId="0" borderId="64" xfId="0" applyFont="1" applyBorder="1" applyAlignment="1">
      <alignment horizontal="center"/>
    </xf>
    <xf numFmtId="0" fontId="46" fillId="0" borderId="0" xfId="0" applyFont="1" applyAlignment="1">
      <alignment horizontal="left" vertical="center" wrapText="1"/>
    </xf>
    <xf numFmtId="0" fontId="47" fillId="0" borderId="0" xfId="0" applyFont="1" applyAlignment="1">
      <alignment horizontal="left" vertical="center" wrapText="1"/>
    </xf>
    <xf numFmtId="0" fontId="46" fillId="0" borderId="63" xfId="0" applyFont="1" applyBorder="1" applyAlignment="1">
      <alignment horizontal="center" wrapText="1"/>
    </xf>
    <xf numFmtId="0" fontId="46" fillId="0" borderId="63" xfId="0" applyFont="1"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36" fillId="4" borderId="9" xfId="0" applyFont="1" applyFill="1" applyBorder="1" applyAlignment="1">
      <alignment horizontal="center" vertical="center"/>
    </xf>
    <xf numFmtId="0" fontId="11" fillId="4" borderId="9" xfId="0" applyFont="1" applyFill="1" applyBorder="1" applyAlignment="1">
      <alignment horizontal="center" vertical="center"/>
    </xf>
    <xf numFmtId="0" fontId="2" fillId="5" borderId="9" xfId="0" applyFont="1" applyFill="1" applyBorder="1" applyAlignment="1">
      <alignment horizontal="center"/>
    </xf>
    <xf numFmtId="0" fontId="2" fillId="6" borderId="9" xfId="0" applyFont="1" applyFill="1" applyBorder="1" applyAlignment="1">
      <alignment horizontal="center" textRotation="90" wrapText="1"/>
    </xf>
    <xf numFmtId="0" fontId="0" fillId="6" borderId="9" xfId="0" applyFill="1" applyBorder="1" applyAlignment="1">
      <alignment horizontal="center" textRotation="90" wrapText="1"/>
    </xf>
    <xf numFmtId="0" fontId="0" fillId="0" borderId="9" xfId="0" applyBorder="1" applyAlignment="1">
      <alignment horizontal="center"/>
    </xf>
    <xf numFmtId="0" fontId="24" fillId="7" borderId="9" xfId="0" applyFont="1" applyFill="1" applyBorder="1" applyAlignment="1">
      <alignment horizontal="left" vertical="center"/>
    </xf>
    <xf numFmtId="0" fontId="12" fillId="0" borderId="9" xfId="0" applyFont="1" applyBorder="1" applyAlignment="1">
      <alignment horizontal="center" vertical="center" wrapText="1"/>
    </xf>
    <xf numFmtId="0" fontId="5" fillId="0" borderId="9" xfId="0" applyFont="1" applyBorder="1" applyAlignment="1">
      <alignment horizontal="center" vertical="center" wrapText="1"/>
    </xf>
    <xf numFmtId="0" fontId="14" fillId="15" borderId="9" xfId="0" applyFont="1" applyFill="1" applyBorder="1" applyAlignment="1">
      <alignment horizontal="center" vertical="center"/>
    </xf>
    <xf numFmtId="0" fontId="15" fillId="15" borderId="9" xfId="0" applyFont="1" applyFill="1" applyBorder="1" applyAlignment="1">
      <alignment horizontal="center" wrapText="1"/>
    </xf>
    <xf numFmtId="0" fontId="16" fillId="15" borderId="9" xfId="0" applyFont="1" applyFill="1" applyBorder="1" applyAlignment="1">
      <alignment horizontal="center" wrapText="1"/>
    </xf>
    <xf numFmtId="0" fontId="14" fillId="15" borderId="9" xfId="0" applyFont="1" applyFill="1" applyBorder="1" applyAlignment="1">
      <alignment horizontal="center"/>
    </xf>
    <xf numFmtId="0" fontId="8" fillId="7" borderId="9" xfId="0" applyFont="1" applyFill="1" applyBorder="1" applyAlignment="1">
      <alignment horizontal="center" vertical="center" textRotation="90"/>
    </xf>
    <xf numFmtId="0" fontId="0" fillId="0" borderId="2" xfId="0" applyBorder="1" applyAlignment="1">
      <alignment horizontal="center"/>
    </xf>
    <xf numFmtId="0" fontId="0" fillId="0" borderId="4" xfId="0" applyBorder="1" applyAlignment="1">
      <alignment horizontal="center"/>
    </xf>
    <xf numFmtId="0" fontId="37" fillId="7" borderId="9" xfId="0" applyFont="1" applyFill="1" applyBorder="1" applyAlignment="1">
      <alignment horizontal="left" vertical="center"/>
    </xf>
    <xf numFmtId="0" fontId="12" fillId="0" borderId="9" xfId="0" applyFont="1" applyBorder="1" applyAlignment="1">
      <alignment horizontal="center" vertical="center"/>
    </xf>
    <xf numFmtId="0" fontId="8" fillId="8" borderId="9" xfId="0" applyFont="1" applyFill="1" applyBorder="1" applyAlignment="1">
      <alignment horizontal="center" vertical="center" textRotation="90" wrapText="1"/>
    </xf>
    <xf numFmtId="0" fontId="24" fillId="8" borderId="9" xfId="0" applyFont="1" applyFill="1" applyBorder="1" applyAlignment="1">
      <alignment horizontal="left" vertical="center"/>
    </xf>
    <xf numFmtId="0" fontId="37" fillId="8" borderId="9" xfId="0" applyFont="1" applyFill="1" applyBorder="1" applyAlignment="1">
      <alignment horizontal="left" vertical="center"/>
    </xf>
    <xf numFmtId="0" fontId="24" fillId="9" borderId="9" xfId="0" applyFont="1" applyFill="1" applyBorder="1" applyAlignment="1">
      <alignment horizontal="left" vertical="center"/>
    </xf>
    <xf numFmtId="0" fontId="8" fillId="9" borderId="9" xfId="0" applyFont="1" applyFill="1" applyBorder="1" applyAlignment="1">
      <alignment horizontal="center" vertical="center" textRotation="90"/>
    </xf>
    <xf numFmtId="0" fontId="13" fillId="10" borderId="9" xfId="0" applyFont="1" applyFill="1" applyBorder="1" applyAlignment="1">
      <alignment horizontal="center" vertical="center" textRotation="90"/>
    </xf>
    <xf numFmtId="0" fontId="24" fillId="10" borderId="9" xfId="0" applyFont="1" applyFill="1" applyBorder="1" applyAlignment="1">
      <alignment horizontal="left" vertical="center"/>
    </xf>
    <xf numFmtId="0" fontId="24" fillId="11" borderId="9" xfId="0" applyFont="1" applyFill="1" applyBorder="1" applyAlignment="1">
      <alignment horizontal="left" vertical="center"/>
    </xf>
    <xf numFmtId="0" fontId="51" fillId="10" borderId="9" xfId="0" applyFont="1" applyFill="1" applyBorder="1" applyAlignment="1">
      <alignment horizontal="left" vertical="center"/>
    </xf>
    <xf numFmtId="0" fontId="24" fillId="10" borderId="9" xfId="0" applyFont="1" applyFill="1" applyBorder="1" applyAlignment="1">
      <alignment horizontal="left" vertical="center" wrapText="1"/>
    </xf>
    <xf numFmtId="0" fontId="8" fillId="12" borderId="9" xfId="0" applyFont="1" applyFill="1" applyBorder="1" applyAlignment="1">
      <alignment horizontal="center" vertical="center" textRotation="90"/>
    </xf>
    <xf numFmtId="0" fontId="24" fillId="12" borderId="9" xfId="0" applyFont="1" applyFill="1" applyBorder="1" applyAlignment="1">
      <alignment horizontal="left" vertical="center"/>
    </xf>
    <xf numFmtId="0" fontId="38" fillId="11" borderId="9" xfId="0" applyFont="1" applyFill="1" applyBorder="1" applyAlignment="1">
      <alignment horizontal="center" vertical="center" textRotation="90" wrapText="1"/>
    </xf>
    <xf numFmtId="0" fontId="37" fillId="12" borderId="9" xfId="0" applyFont="1" applyFill="1" applyBorder="1" applyAlignment="1">
      <alignment horizontal="left" vertical="center"/>
    </xf>
    <xf numFmtId="0" fontId="37" fillId="12" borderId="2" xfId="0" applyFont="1" applyFill="1" applyBorder="1" applyAlignment="1">
      <alignment horizontal="left" vertical="center"/>
    </xf>
    <xf numFmtId="0" fontId="37" fillId="12" borderId="3" xfId="0" applyFont="1" applyFill="1" applyBorder="1" applyAlignment="1">
      <alignment horizontal="left" vertical="center"/>
    </xf>
    <xf numFmtId="0" fontId="37" fillId="12" borderId="4" xfId="0" applyFont="1" applyFill="1" applyBorder="1" applyAlignment="1">
      <alignment horizontal="left" vertical="center"/>
    </xf>
    <xf numFmtId="0" fontId="8" fillId="13" borderId="9" xfId="0" applyFont="1" applyFill="1" applyBorder="1" applyAlignment="1">
      <alignment horizontal="center" vertical="center" textRotation="90"/>
    </xf>
    <xf numFmtId="0" fontId="37" fillId="13" borderId="9" xfId="0" applyFont="1" applyFill="1" applyBorder="1" applyAlignment="1">
      <alignment horizontal="left" vertical="center"/>
    </xf>
    <xf numFmtId="0" fontId="24" fillId="13" borderId="9" xfId="0" applyFont="1" applyFill="1" applyBorder="1" applyAlignment="1">
      <alignment horizontal="left" vertical="center"/>
    </xf>
    <xf numFmtId="0" fontId="8" fillId="14" borderId="9" xfId="0" applyFont="1" applyFill="1" applyBorder="1" applyAlignment="1">
      <alignment horizontal="center" vertical="center" textRotation="90"/>
    </xf>
    <xf numFmtId="0" fontId="37" fillId="21" borderId="9" xfId="0" applyFont="1" applyFill="1" applyBorder="1" applyAlignment="1">
      <alignment horizontal="left" vertical="center"/>
    </xf>
    <xf numFmtId="0" fontId="24" fillId="21" borderId="9" xfId="0" applyFont="1" applyFill="1" applyBorder="1" applyAlignment="1">
      <alignment horizontal="left" vertical="center"/>
    </xf>
    <xf numFmtId="0" fontId="37" fillId="14" borderId="9" xfId="0" applyFont="1" applyFill="1" applyBorder="1" applyAlignment="1">
      <alignment horizontal="left" vertical="center"/>
    </xf>
    <xf numFmtId="0" fontId="24" fillId="14" borderId="9" xfId="0" applyFont="1" applyFill="1" applyBorder="1" applyAlignment="1">
      <alignment horizontal="left" vertical="center"/>
    </xf>
    <xf numFmtId="0" fontId="0" fillId="0" borderId="63" xfId="0" applyBorder="1" applyAlignment="1">
      <alignment horizontal="center" vertical="center"/>
    </xf>
    <xf numFmtId="0" fontId="0" fillId="0" borderId="63" xfId="0" applyBorder="1" applyAlignment="1">
      <alignment horizontal="center"/>
    </xf>
    <xf numFmtId="0" fontId="37" fillId="13" borderId="2" xfId="0" applyFont="1" applyFill="1" applyBorder="1" applyAlignment="1">
      <alignment horizontal="left" vertical="center"/>
    </xf>
    <xf numFmtId="0" fontId="37" fillId="13" borderId="3" xfId="0" applyFont="1" applyFill="1" applyBorder="1" applyAlignment="1">
      <alignment horizontal="left" vertical="center"/>
    </xf>
    <xf numFmtId="0" fontId="37" fillId="13" borderId="4" xfId="0" applyFont="1" applyFill="1" applyBorder="1" applyAlignment="1">
      <alignment horizontal="left" vertical="center"/>
    </xf>
    <xf numFmtId="0" fontId="37" fillId="14" borderId="2" xfId="0" applyFont="1" applyFill="1" applyBorder="1" applyAlignment="1">
      <alignment horizontal="left" vertical="center"/>
    </xf>
    <xf numFmtId="0" fontId="37" fillId="14" borderId="3" xfId="0" applyFont="1" applyFill="1" applyBorder="1" applyAlignment="1">
      <alignment horizontal="left" vertical="center"/>
    </xf>
    <xf numFmtId="0" fontId="37" fillId="14" borderId="4" xfId="0" applyFont="1" applyFill="1" applyBorder="1" applyAlignment="1">
      <alignment horizontal="left" vertical="center"/>
    </xf>
    <xf numFmtId="0" fontId="2" fillId="0" borderId="0" xfId="0" applyFont="1" applyAlignment="1">
      <alignment horizontal="left" vertical="top" wrapText="1"/>
    </xf>
    <xf numFmtId="0" fontId="24" fillId="9" borderId="2" xfId="0" applyFont="1" applyFill="1" applyBorder="1" applyAlignment="1">
      <alignment horizontal="left" vertical="center"/>
    </xf>
    <xf numFmtId="0" fontId="24" fillId="9" borderId="3" xfId="0" applyFont="1" applyFill="1" applyBorder="1" applyAlignment="1">
      <alignment horizontal="left" vertical="center"/>
    </xf>
    <xf numFmtId="0" fontId="24" fillId="9" borderId="4" xfId="0" applyFont="1" applyFill="1" applyBorder="1" applyAlignment="1">
      <alignment horizontal="left" vertical="center"/>
    </xf>
    <xf numFmtId="0" fontId="37" fillId="9" borderId="2" xfId="0" applyFont="1" applyFill="1" applyBorder="1" applyAlignment="1">
      <alignment horizontal="left" vertical="center"/>
    </xf>
    <xf numFmtId="0" fontId="37" fillId="9" borderId="3" xfId="0" applyFont="1" applyFill="1" applyBorder="1" applyAlignment="1">
      <alignment horizontal="left" vertical="center"/>
    </xf>
    <xf numFmtId="0" fontId="37" fillId="9" borderId="4" xfId="0" applyFont="1" applyFill="1" applyBorder="1" applyAlignment="1">
      <alignment horizontal="left" vertical="center"/>
    </xf>
    <xf numFmtId="0" fontId="0" fillId="0" borderId="0" xfId="0" applyAlignment="1">
      <alignment horizontal="right"/>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0" xfId="0" applyFont="1" applyFill="1" applyAlignment="1">
      <alignment horizontal="center" vertical="center"/>
    </xf>
    <xf numFmtId="0" fontId="11" fillId="4" borderId="3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31" xfId="0" applyFont="1" applyFill="1" applyBorder="1" applyAlignment="1">
      <alignment horizontal="center" vertical="center"/>
    </xf>
    <xf numFmtId="0" fontId="2" fillId="5" borderId="36" xfId="0" applyFont="1" applyFill="1" applyBorder="1" applyAlignment="1">
      <alignment horizontal="center"/>
    </xf>
    <xf numFmtId="0" fontId="2" fillId="5" borderId="28" xfId="0" applyFont="1" applyFill="1" applyBorder="1" applyAlignment="1">
      <alignment horizontal="center"/>
    </xf>
    <xf numFmtId="0" fontId="2" fillId="5" borderId="37" xfId="0" applyFont="1" applyFill="1" applyBorder="1" applyAlignment="1">
      <alignment horizontal="center"/>
    </xf>
    <xf numFmtId="0" fontId="2" fillId="5" borderId="43" xfId="0" applyFont="1" applyFill="1" applyBorder="1" applyAlignment="1">
      <alignment horizontal="center"/>
    </xf>
    <xf numFmtId="0" fontId="2" fillId="5" borderId="7" xfId="0" applyFont="1" applyFill="1" applyBorder="1" applyAlignment="1">
      <alignment horizontal="center"/>
    </xf>
    <xf numFmtId="0" fontId="2" fillId="5" borderId="33" xfId="0" applyFont="1" applyFill="1" applyBorder="1" applyAlignment="1">
      <alignment horizontal="center"/>
    </xf>
    <xf numFmtId="0" fontId="24" fillId="7" borderId="2" xfId="0" applyFont="1" applyFill="1" applyBorder="1" applyAlignment="1">
      <alignment horizontal="left"/>
    </xf>
    <xf numFmtId="0" fontId="24" fillId="7" borderId="3" xfId="0" applyFont="1" applyFill="1" applyBorder="1" applyAlignment="1">
      <alignment horizontal="left"/>
    </xf>
    <xf numFmtId="0" fontId="24" fillId="7" borderId="45" xfId="0" applyFont="1" applyFill="1" applyBorder="1" applyAlignment="1">
      <alignment horizontal="left"/>
    </xf>
    <xf numFmtId="0" fontId="12" fillId="0" borderId="46" xfId="0" applyFont="1" applyBorder="1" applyAlignment="1">
      <alignment horizontal="center" wrapText="1"/>
    </xf>
    <xf numFmtId="0" fontId="12" fillId="0" borderId="4" xfId="0" applyFont="1" applyBorder="1" applyAlignment="1">
      <alignment horizontal="center" wrapText="1"/>
    </xf>
    <xf numFmtId="0" fontId="5" fillId="0" borderId="2" xfId="0" applyFont="1" applyBorder="1" applyAlignment="1">
      <alignment horizontal="center" wrapText="1"/>
    </xf>
    <xf numFmtId="0" fontId="5" fillId="0" borderId="45" xfId="0" applyFont="1" applyBorder="1" applyAlignment="1">
      <alignment horizontal="center" wrapText="1"/>
    </xf>
    <xf numFmtId="0" fontId="14" fillId="15" borderId="14" xfId="0" applyFont="1" applyFill="1" applyBorder="1" applyAlignment="1">
      <alignment horizontal="center" vertical="center"/>
    </xf>
    <xf numFmtId="0" fontId="14" fillId="15" borderId="15" xfId="0" applyFont="1" applyFill="1" applyBorder="1" applyAlignment="1">
      <alignment horizontal="center" vertical="center"/>
    </xf>
    <xf numFmtId="0" fontId="14" fillId="15" borderId="32" xfId="0" applyFont="1" applyFill="1" applyBorder="1" applyAlignment="1">
      <alignment horizontal="center" vertical="center"/>
    </xf>
    <xf numFmtId="0" fontId="15" fillId="15" borderId="42" xfId="0" applyFont="1" applyFill="1" applyBorder="1" applyAlignment="1">
      <alignment horizontal="center" wrapText="1"/>
    </xf>
    <xf numFmtId="0" fontId="15" fillId="15" borderId="18" xfId="0" applyFont="1" applyFill="1" applyBorder="1" applyAlignment="1">
      <alignment horizontal="center" wrapText="1"/>
    </xf>
    <xf numFmtId="0" fontId="16" fillId="15" borderId="19" xfId="0" applyFont="1" applyFill="1" applyBorder="1" applyAlignment="1">
      <alignment horizontal="center" wrapText="1"/>
    </xf>
    <xf numFmtId="0" fontId="16" fillId="15" borderId="32" xfId="0" applyFont="1" applyFill="1" applyBorder="1" applyAlignment="1">
      <alignment horizontal="center" wrapText="1"/>
    </xf>
    <xf numFmtId="0" fontId="14" fillId="15" borderId="42" xfId="0" applyFont="1" applyFill="1" applyBorder="1" applyAlignment="1">
      <alignment horizontal="center"/>
    </xf>
    <xf numFmtId="0" fontId="14" fillId="15" borderId="18" xfId="0" applyFont="1" applyFill="1" applyBorder="1" applyAlignment="1">
      <alignment horizontal="center"/>
    </xf>
    <xf numFmtId="0" fontId="14" fillId="15" borderId="35" xfId="0" applyFont="1" applyFill="1" applyBorder="1" applyAlignment="1">
      <alignment horizontal="center"/>
    </xf>
    <xf numFmtId="0" fontId="2" fillId="6" borderId="38" xfId="0" applyFont="1" applyFill="1" applyBorder="1" applyAlignment="1">
      <alignment horizontal="center" textRotation="90" wrapText="1"/>
    </xf>
    <xf numFmtId="0" fontId="2" fillId="6" borderId="25" xfId="0" applyFont="1" applyFill="1" applyBorder="1" applyAlignment="1">
      <alignment horizontal="center" textRotation="90" wrapText="1"/>
    </xf>
    <xf numFmtId="0" fontId="2" fillId="6" borderId="40" xfId="0" applyFont="1" applyFill="1" applyBorder="1" applyAlignment="1">
      <alignment horizontal="center" textRotation="90" wrapText="1"/>
    </xf>
    <xf numFmtId="0" fontId="2" fillId="6" borderId="1" xfId="0" applyFont="1" applyFill="1" applyBorder="1" applyAlignment="1">
      <alignment horizontal="center" textRotation="90" wrapText="1"/>
    </xf>
    <xf numFmtId="0" fontId="2" fillId="6" borderId="41" xfId="0" applyFont="1" applyFill="1" applyBorder="1" applyAlignment="1">
      <alignment horizontal="center" textRotation="90" wrapText="1"/>
    </xf>
    <xf numFmtId="0" fontId="2" fillId="6" borderId="12" xfId="0" applyFont="1" applyFill="1" applyBorder="1" applyAlignment="1">
      <alignment horizontal="center" textRotation="90" wrapText="1"/>
    </xf>
    <xf numFmtId="0" fontId="2" fillId="6" borderId="24" xfId="0" applyFont="1" applyFill="1" applyBorder="1" applyAlignment="1">
      <alignment horizontal="center" textRotation="90" wrapText="1"/>
    </xf>
    <xf numFmtId="0" fontId="2" fillId="6" borderId="39" xfId="0" applyFont="1" applyFill="1" applyBorder="1" applyAlignment="1">
      <alignment horizontal="center" textRotation="90" wrapText="1"/>
    </xf>
    <xf numFmtId="0" fontId="2" fillId="6" borderId="26" xfId="0" applyFont="1" applyFill="1" applyBorder="1" applyAlignment="1">
      <alignment horizontal="center" textRotation="90" wrapText="1"/>
    </xf>
    <xf numFmtId="0" fontId="2" fillId="6" borderId="30" xfId="0" applyFont="1" applyFill="1" applyBorder="1" applyAlignment="1">
      <alignment horizontal="center" textRotation="90" wrapText="1"/>
    </xf>
    <xf numFmtId="0" fontId="2" fillId="6" borderId="27" xfId="0" applyFont="1" applyFill="1" applyBorder="1" applyAlignment="1">
      <alignment horizontal="center" textRotation="90" wrapText="1"/>
    </xf>
    <xf numFmtId="0" fontId="2" fillId="6" borderId="31" xfId="0" applyFont="1" applyFill="1" applyBorder="1" applyAlignment="1">
      <alignment horizontal="center" textRotation="90" wrapText="1"/>
    </xf>
    <xf numFmtId="0" fontId="0" fillId="6" borderId="44" xfId="0" applyFill="1" applyBorder="1" applyAlignment="1">
      <alignment horizontal="center" textRotation="90" wrapText="1"/>
    </xf>
    <xf numFmtId="0" fontId="0" fillId="6" borderId="34" xfId="0" applyFill="1" applyBorder="1" applyAlignment="1">
      <alignment horizontal="center" textRotation="90" wrapText="1"/>
    </xf>
    <xf numFmtId="0" fontId="12" fillId="0" borderId="44" xfId="0" applyFont="1" applyBorder="1" applyAlignment="1">
      <alignment horizontal="center" wrapText="1"/>
    </xf>
    <xf numFmtId="0" fontId="12" fillId="0" borderId="9" xfId="0" applyFont="1" applyBorder="1" applyAlignment="1">
      <alignment horizontal="center" wrapText="1"/>
    </xf>
    <xf numFmtId="0" fontId="0" fillId="0" borderId="46" xfId="0" applyBorder="1" applyAlignment="1">
      <alignment horizontal="center"/>
    </xf>
    <xf numFmtId="0" fontId="0" fillId="0" borderId="45" xfId="0" applyBorder="1" applyAlignment="1">
      <alignment horizontal="center"/>
    </xf>
    <xf numFmtId="0" fontId="0" fillId="0" borderId="9" xfId="0"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0" fillId="3" borderId="9" xfId="0" applyFill="1" applyBorder="1" applyAlignment="1">
      <alignment horizontal="center"/>
    </xf>
    <xf numFmtId="0" fontId="0" fillId="2" borderId="9" xfId="0" applyFill="1" applyBorder="1" applyAlignment="1">
      <alignment horizont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2" fillId="0" borderId="44" xfId="0" applyFont="1" applyBorder="1" applyAlignment="1">
      <alignment horizontal="center"/>
    </xf>
    <xf numFmtId="0" fontId="12" fillId="0" borderId="9" xfId="0" applyFont="1" applyBorder="1" applyAlignment="1">
      <alignment horizontal="center"/>
    </xf>
    <xf numFmtId="0" fontId="24" fillId="7" borderId="24" xfId="0" applyFont="1" applyFill="1" applyBorder="1" applyAlignment="1">
      <alignment horizontal="left"/>
    </xf>
    <xf numFmtId="0" fontId="24" fillId="7" borderId="55" xfId="0" applyFont="1" applyFill="1" applyBorder="1" applyAlignment="1">
      <alignment horizontal="left"/>
    </xf>
    <xf numFmtId="0" fontId="24" fillId="7" borderId="39" xfId="0" applyFont="1" applyFill="1" applyBorder="1" applyAlignment="1">
      <alignment horizontal="left"/>
    </xf>
    <xf numFmtId="0" fontId="12" fillId="0" borderId="56" xfId="0" applyFont="1" applyBorder="1" applyAlignment="1">
      <alignment horizontal="center" wrapText="1"/>
    </xf>
    <xf numFmtId="0" fontId="12" fillId="0" borderId="57" xfId="0" applyFont="1" applyBorder="1" applyAlignment="1">
      <alignment horizontal="center" wrapText="1"/>
    </xf>
    <xf numFmtId="0" fontId="5" fillId="0" borderId="24" xfId="0" applyFont="1" applyBorder="1" applyAlignment="1">
      <alignment horizontal="center" wrapText="1"/>
    </xf>
    <xf numFmtId="0" fontId="5" fillId="0" borderId="39" xfId="0" applyFont="1" applyBorder="1" applyAlignment="1">
      <alignment horizontal="center" wrapText="1"/>
    </xf>
    <xf numFmtId="0" fontId="0" fillId="0" borderId="38"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39" xfId="0" applyBorder="1" applyAlignment="1">
      <alignment horizontal="center"/>
    </xf>
    <xf numFmtId="0" fontId="24" fillId="14" borderId="2" xfId="0" applyFont="1" applyFill="1" applyBorder="1" applyAlignment="1">
      <alignment horizontal="left"/>
    </xf>
    <xf numFmtId="0" fontId="24" fillId="14" borderId="3" xfId="0" applyFont="1" applyFill="1" applyBorder="1" applyAlignment="1">
      <alignment horizontal="left"/>
    </xf>
    <xf numFmtId="0" fontId="24" fillId="14" borderId="45" xfId="0" applyFont="1" applyFill="1" applyBorder="1" applyAlignment="1">
      <alignment horizontal="left"/>
    </xf>
    <xf numFmtId="0" fontId="24" fillId="8" borderId="2" xfId="0" applyFont="1" applyFill="1" applyBorder="1" applyAlignment="1">
      <alignment horizontal="left"/>
    </xf>
    <xf numFmtId="0" fontId="24" fillId="8" borderId="3" xfId="0" applyFont="1" applyFill="1" applyBorder="1" applyAlignment="1">
      <alignment horizontal="left"/>
    </xf>
    <xf numFmtId="0" fontId="24" fillId="8" borderId="45" xfId="0" applyFont="1" applyFill="1" applyBorder="1" applyAlignment="1">
      <alignment horizontal="left"/>
    </xf>
    <xf numFmtId="0" fontId="0" fillId="0" borderId="34" xfId="0" applyBorder="1" applyAlignment="1">
      <alignment horizontal="center"/>
    </xf>
    <xf numFmtId="0" fontId="24" fillId="8" borderId="23" xfId="0" applyFont="1" applyFill="1" applyBorder="1" applyAlignment="1">
      <alignment horizontal="left"/>
    </xf>
    <xf numFmtId="0" fontId="24" fillId="8" borderId="28" xfId="0" applyFont="1" applyFill="1" applyBorder="1" applyAlignment="1">
      <alignment horizontal="left"/>
    </xf>
    <xf numFmtId="0" fontId="24" fillId="8" borderId="37" xfId="0" applyFont="1" applyFill="1" applyBorder="1" applyAlignment="1">
      <alignment horizontal="left"/>
    </xf>
    <xf numFmtId="0" fontId="12" fillId="0" borderId="43" xfId="0" applyFont="1" applyBorder="1" applyAlignment="1">
      <alignment horizontal="center" wrapText="1"/>
    </xf>
    <xf numFmtId="0" fontId="12" fillId="0" borderId="7" xfId="0" applyFont="1" applyBorder="1" applyAlignment="1">
      <alignment horizontal="center" wrapText="1"/>
    </xf>
    <xf numFmtId="0" fontId="5" fillId="0" borderId="23" xfId="0" applyFont="1" applyBorder="1" applyAlignment="1">
      <alignment horizontal="center" wrapText="1"/>
    </xf>
    <xf numFmtId="0" fontId="5" fillId="0" borderId="37" xfId="0" applyFont="1" applyBorder="1" applyAlignment="1">
      <alignment horizontal="center" wrapText="1"/>
    </xf>
    <xf numFmtId="0" fontId="0" fillId="0" borderId="36" xfId="0" applyBorder="1" applyAlignment="1">
      <alignment horizontal="center"/>
    </xf>
    <xf numFmtId="0" fontId="0" fillId="0" borderId="58" xfId="0" applyBorder="1" applyAlignment="1">
      <alignment horizontal="center"/>
    </xf>
    <xf numFmtId="0" fontId="0" fillId="0" borderId="7" xfId="0" applyBorder="1" applyAlignment="1">
      <alignment horizontal="center"/>
    </xf>
    <xf numFmtId="0" fontId="0" fillId="0" borderId="33" xfId="0" applyBorder="1" applyAlignment="1">
      <alignment horizontal="center"/>
    </xf>
    <xf numFmtId="0" fontId="24" fillId="8" borderId="19" xfId="0" applyFont="1" applyFill="1" applyBorder="1" applyAlignment="1">
      <alignment horizontal="left"/>
    </xf>
    <xf numFmtId="0" fontId="24" fillId="8" borderId="15" xfId="0" applyFont="1" applyFill="1" applyBorder="1" applyAlignment="1">
      <alignment horizontal="left"/>
    </xf>
    <xf numFmtId="0" fontId="24" fillId="8" borderId="32" xfId="0" applyFont="1" applyFill="1" applyBorder="1" applyAlignment="1">
      <alignment horizontal="left"/>
    </xf>
    <xf numFmtId="0" fontId="12" fillId="0" borderId="42" xfId="0" applyFont="1" applyBorder="1" applyAlignment="1">
      <alignment horizontal="center" wrapText="1"/>
    </xf>
    <xf numFmtId="0" fontId="12" fillId="0" borderId="18" xfId="0" applyFont="1" applyBorder="1" applyAlignment="1">
      <alignment horizontal="center" wrapText="1"/>
    </xf>
    <xf numFmtId="0" fontId="5" fillId="0" borderId="19" xfId="0" applyFont="1" applyBorder="1" applyAlignment="1">
      <alignment horizontal="center" wrapText="1"/>
    </xf>
    <xf numFmtId="0" fontId="5" fillId="0" borderId="32" xfId="0" applyFont="1" applyBorder="1" applyAlignment="1">
      <alignment horizontal="center" wrapText="1"/>
    </xf>
    <xf numFmtId="0" fontId="0" fillId="0" borderId="4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35" xfId="0" applyBorder="1" applyAlignment="1">
      <alignment horizontal="center"/>
    </xf>
    <xf numFmtId="0" fontId="24" fillId="9" borderId="2" xfId="0" applyFont="1" applyFill="1" applyBorder="1" applyAlignment="1">
      <alignment horizontal="left"/>
    </xf>
    <xf numFmtId="0" fontId="24" fillId="9" borderId="3" xfId="0" applyFont="1" applyFill="1" applyBorder="1" applyAlignment="1">
      <alignment horizontal="left"/>
    </xf>
    <xf numFmtId="0" fontId="24" fillId="9" borderId="45" xfId="0" applyFont="1" applyFill="1" applyBorder="1" applyAlignment="1">
      <alignment horizontal="left"/>
    </xf>
    <xf numFmtId="0" fontId="8" fillId="8" borderId="20" xfId="0" applyFont="1" applyFill="1" applyBorder="1" applyAlignment="1">
      <alignment horizontal="center" vertical="center" textRotation="90" wrapText="1"/>
    </xf>
    <xf numFmtId="0" fontId="8" fillId="8" borderId="21" xfId="0" applyFont="1" applyFill="1" applyBorder="1" applyAlignment="1">
      <alignment horizontal="center" vertical="center" textRotation="90" wrapText="1"/>
    </xf>
    <xf numFmtId="0" fontId="8" fillId="8" borderId="22" xfId="0" applyFont="1" applyFill="1" applyBorder="1" applyAlignment="1">
      <alignment horizontal="center" vertical="center" textRotation="90" wrapText="1"/>
    </xf>
    <xf numFmtId="0" fontId="8" fillId="9" borderId="20" xfId="0" applyFont="1" applyFill="1" applyBorder="1" applyAlignment="1">
      <alignment horizontal="center" vertical="center" textRotation="90"/>
    </xf>
    <xf numFmtId="0" fontId="8" fillId="9" borderId="21" xfId="0" applyFont="1" applyFill="1" applyBorder="1" applyAlignment="1">
      <alignment horizontal="center" vertical="center" textRotation="90"/>
    </xf>
    <xf numFmtId="0" fontId="8" fillId="9" borderId="22" xfId="0" applyFont="1" applyFill="1" applyBorder="1" applyAlignment="1">
      <alignment horizontal="center" vertical="center" textRotation="90"/>
    </xf>
    <xf numFmtId="0" fontId="24" fillId="9" borderId="23" xfId="0" applyFont="1" applyFill="1" applyBorder="1" applyAlignment="1">
      <alignment horizontal="left"/>
    </xf>
    <xf numFmtId="0" fontId="24" fillId="9" borderId="28" xfId="0" applyFont="1" applyFill="1" applyBorder="1" applyAlignment="1">
      <alignment horizontal="left"/>
    </xf>
    <xf numFmtId="0" fontId="24" fillId="9" borderId="37" xfId="0" applyFont="1" applyFill="1" applyBorder="1" applyAlignment="1">
      <alignment horizontal="left"/>
    </xf>
    <xf numFmtId="0" fontId="0" fillId="0" borderId="41" xfId="0" applyBorder="1" applyAlignment="1">
      <alignment horizontal="center"/>
    </xf>
    <xf numFmtId="0" fontId="0" fillId="0" borderId="12" xfId="0" applyBorder="1" applyAlignment="1">
      <alignment horizontal="center"/>
    </xf>
    <xf numFmtId="0" fontId="13" fillId="10" borderId="20" xfId="0" applyFont="1" applyFill="1" applyBorder="1" applyAlignment="1">
      <alignment horizontal="center" vertical="center" textRotation="90"/>
    </xf>
    <xf numFmtId="0" fontId="13" fillId="10" borderId="21" xfId="0" applyFont="1" applyFill="1" applyBorder="1" applyAlignment="1">
      <alignment horizontal="center" vertical="center" textRotation="90"/>
    </xf>
    <xf numFmtId="0" fontId="24" fillId="10" borderId="23" xfId="0" applyFont="1" applyFill="1" applyBorder="1" applyAlignment="1">
      <alignment horizontal="left"/>
    </xf>
    <xf numFmtId="0" fontId="24" fillId="10" borderId="28" xfId="0" applyFont="1" applyFill="1" applyBorder="1" applyAlignment="1">
      <alignment horizontal="left"/>
    </xf>
    <xf numFmtId="0" fontId="24" fillId="10" borderId="37" xfId="0" applyFont="1" applyFill="1" applyBorder="1" applyAlignment="1">
      <alignment horizontal="left"/>
    </xf>
    <xf numFmtId="0" fontId="0" fillId="0" borderId="13" xfId="0" applyBorder="1" applyAlignment="1">
      <alignment horizontal="center"/>
    </xf>
    <xf numFmtId="0" fontId="0" fillId="0" borderId="48" xfId="0" applyBorder="1" applyAlignment="1">
      <alignment horizontal="center"/>
    </xf>
    <xf numFmtId="0" fontId="24" fillId="9" borderId="19" xfId="0" applyFont="1" applyFill="1" applyBorder="1" applyAlignment="1">
      <alignment horizontal="left"/>
    </xf>
    <xf numFmtId="0" fontId="24" fillId="9" borderId="15" xfId="0" applyFont="1" applyFill="1" applyBorder="1" applyAlignment="1">
      <alignment horizontal="left"/>
    </xf>
    <xf numFmtId="0" fontId="24" fillId="9" borderId="32" xfId="0" applyFont="1" applyFill="1" applyBorder="1" applyAlignment="1">
      <alignment horizontal="left"/>
    </xf>
    <xf numFmtId="0" fontId="24" fillId="10" borderId="2" xfId="0" applyFont="1" applyFill="1" applyBorder="1" applyAlignment="1">
      <alignment horizontal="left"/>
    </xf>
    <xf numFmtId="0" fontId="24" fillId="10" borderId="3" xfId="0" applyFont="1" applyFill="1" applyBorder="1" applyAlignment="1">
      <alignment horizontal="left"/>
    </xf>
    <xf numFmtId="0" fontId="24" fillId="10" borderId="45" xfId="0" applyFont="1" applyFill="1" applyBorder="1" applyAlignment="1">
      <alignment horizontal="left"/>
    </xf>
    <xf numFmtId="0" fontId="24" fillId="11" borderId="2" xfId="0" applyFont="1" applyFill="1" applyBorder="1" applyAlignment="1">
      <alignment horizontal="left"/>
    </xf>
    <xf numFmtId="0" fontId="24" fillId="11" borderId="3" xfId="0" applyFont="1" applyFill="1" applyBorder="1" applyAlignment="1">
      <alignment horizontal="left"/>
    </xf>
    <xf numFmtId="0" fontId="24" fillId="11" borderId="45" xfId="0" applyFont="1" applyFill="1" applyBorder="1" applyAlignment="1">
      <alignment horizontal="left"/>
    </xf>
    <xf numFmtId="0" fontId="13" fillId="11" borderId="20" xfId="0" applyFont="1" applyFill="1" applyBorder="1" applyAlignment="1">
      <alignment horizontal="center" vertical="center" textRotation="90" wrapText="1"/>
    </xf>
    <xf numFmtId="0" fontId="13" fillId="11" borderId="21" xfId="0" applyFont="1" applyFill="1" applyBorder="1" applyAlignment="1">
      <alignment horizontal="center" vertical="center" textRotation="90" wrapText="1"/>
    </xf>
    <xf numFmtId="0" fontId="13" fillId="11" borderId="49" xfId="0" applyFont="1" applyFill="1" applyBorder="1" applyAlignment="1">
      <alignment horizontal="center" vertical="center" textRotation="90" wrapText="1"/>
    </xf>
    <xf numFmtId="0" fontId="13" fillId="11" borderId="22" xfId="0" applyFont="1" applyFill="1" applyBorder="1" applyAlignment="1">
      <alignment horizontal="center" vertical="center" textRotation="90" wrapText="1"/>
    </xf>
    <xf numFmtId="0" fontId="24" fillId="11" borderId="23" xfId="0" applyFont="1" applyFill="1" applyBorder="1" applyAlignment="1">
      <alignment horizontal="left"/>
    </xf>
    <xf numFmtId="0" fontId="24" fillId="11" borderId="28" xfId="0" applyFont="1" applyFill="1" applyBorder="1" applyAlignment="1">
      <alignment horizontal="left"/>
    </xf>
    <xf numFmtId="0" fontId="24" fillId="11" borderId="37" xfId="0" applyFont="1" applyFill="1" applyBorder="1" applyAlignment="1">
      <alignment horizontal="left"/>
    </xf>
    <xf numFmtId="0" fontId="24" fillId="10" borderId="2" xfId="0" applyFont="1" applyFill="1" applyBorder="1" applyAlignment="1">
      <alignment horizontal="left" wrapText="1"/>
    </xf>
    <xf numFmtId="0" fontId="24" fillId="10" borderId="3" xfId="0" applyFont="1" applyFill="1" applyBorder="1" applyAlignment="1">
      <alignment horizontal="left" wrapText="1"/>
    </xf>
    <xf numFmtId="0" fontId="24" fillId="10" borderId="45" xfId="0" applyFont="1" applyFill="1" applyBorder="1" applyAlignment="1">
      <alignment horizontal="left" wrapText="1"/>
    </xf>
    <xf numFmtId="0" fontId="8" fillId="12" borderId="20" xfId="0" applyFont="1" applyFill="1" applyBorder="1" applyAlignment="1">
      <alignment horizontal="center" vertical="center" textRotation="90"/>
    </xf>
    <xf numFmtId="0" fontId="8" fillId="12" borderId="21" xfId="0" applyFont="1" applyFill="1" applyBorder="1" applyAlignment="1">
      <alignment horizontal="center" vertical="center" textRotation="90"/>
    </xf>
    <xf numFmtId="0" fontId="8" fillId="12" borderId="22" xfId="0" applyFont="1" applyFill="1" applyBorder="1" applyAlignment="1">
      <alignment horizontal="center" vertical="center" textRotation="90"/>
    </xf>
    <xf numFmtId="0" fontId="24" fillId="12" borderId="23" xfId="0" applyFont="1" applyFill="1" applyBorder="1" applyAlignment="1">
      <alignment horizontal="left"/>
    </xf>
    <xf numFmtId="0" fontId="24" fillId="12" borderId="28" xfId="0" applyFont="1" applyFill="1" applyBorder="1" applyAlignment="1">
      <alignment horizontal="left"/>
    </xf>
    <xf numFmtId="0" fontId="24" fillId="12" borderId="37" xfId="0" applyFont="1" applyFill="1" applyBorder="1" applyAlignment="1">
      <alignment horizontal="left"/>
    </xf>
    <xf numFmtId="0" fontId="24" fillId="11" borderId="19" xfId="0" applyFont="1" applyFill="1" applyBorder="1" applyAlignment="1">
      <alignment horizontal="left"/>
    </xf>
    <xf numFmtId="0" fontId="24" fillId="11" borderId="15" xfId="0" applyFont="1" applyFill="1" applyBorder="1" applyAlignment="1">
      <alignment horizontal="left"/>
    </xf>
    <xf numFmtId="0" fontId="24" fillId="11" borderId="32" xfId="0" applyFont="1" applyFill="1" applyBorder="1" applyAlignment="1">
      <alignment horizontal="left"/>
    </xf>
    <xf numFmtId="0" fontId="24" fillId="12" borderId="19" xfId="0" applyFont="1" applyFill="1" applyBorder="1" applyAlignment="1">
      <alignment horizontal="left"/>
    </xf>
    <xf numFmtId="0" fontId="24" fillId="12" borderId="15" xfId="0" applyFont="1" applyFill="1" applyBorder="1" applyAlignment="1">
      <alignment horizontal="left"/>
    </xf>
    <xf numFmtId="0" fontId="24" fillId="12" borderId="32" xfId="0" applyFont="1" applyFill="1" applyBorder="1" applyAlignment="1">
      <alignment horizontal="left"/>
    </xf>
    <xf numFmtId="0" fontId="24" fillId="12" borderId="2" xfId="0" applyFont="1" applyFill="1" applyBorder="1" applyAlignment="1">
      <alignment horizontal="left"/>
    </xf>
    <xf numFmtId="0" fontId="24" fillId="12" borderId="3" xfId="0" applyFont="1" applyFill="1" applyBorder="1" applyAlignment="1">
      <alignment horizontal="left"/>
    </xf>
    <xf numFmtId="0" fontId="24" fillId="12" borderId="45" xfId="0" applyFont="1" applyFill="1" applyBorder="1" applyAlignment="1">
      <alignment horizontal="left"/>
    </xf>
    <xf numFmtId="0" fontId="24" fillId="13" borderId="23" xfId="0" applyFont="1" applyFill="1" applyBorder="1" applyAlignment="1">
      <alignment horizontal="left"/>
    </xf>
    <xf numFmtId="0" fontId="24" fillId="13" borderId="28" xfId="0" applyFont="1" applyFill="1" applyBorder="1" applyAlignment="1">
      <alignment horizontal="left"/>
    </xf>
    <xf numFmtId="0" fontId="24" fillId="13" borderId="37" xfId="0" applyFont="1" applyFill="1" applyBorder="1" applyAlignment="1">
      <alignment horizontal="left"/>
    </xf>
    <xf numFmtId="0" fontId="24" fillId="13" borderId="2" xfId="0" applyFont="1" applyFill="1" applyBorder="1" applyAlignment="1">
      <alignment horizontal="left"/>
    </xf>
    <xf numFmtId="0" fontId="24" fillId="13" borderId="3" xfId="0" applyFont="1" applyFill="1" applyBorder="1" applyAlignment="1">
      <alignment horizontal="left"/>
    </xf>
    <xf numFmtId="0" fontId="24" fillId="13" borderId="45" xfId="0" applyFont="1" applyFill="1" applyBorder="1" applyAlignment="1">
      <alignment horizontal="left"/>
    </xf>
    <xf numFmtId="0" fontId="8" fillId="13" borderId="20" xfId="0" applyFont="1" applyFill="1" applyBorder="1" applyAlignment="1">
      <alignment horizontal="center" vertical="center" textRotation="90"/>
    </xf>
    <xf numFmtId="0" fontId="8" fillId="13" borderId="50" xfId="0" applyFont="1" applyFill="1" applyBorder="1" applyAlignment="1">
      <alignment horizontal="center" vertical="center" textRotation="90"/>
    </xf>
    <xf numFmtId="0" fontId="8" fillId="13" borderId="21" xfId="0" applyFont="1" applyFill="1" applyBorder="1" applyAlignment="1">
      <alignment horizontal="center" vertical="center" textRotation="90"/>
    </xf>
    <xf numFmtId="0" fontId="8" fillId="13" borderId="49" xfId="0" applyFont="1" applyFill="1" applyBorder="1" applyAlignment="1">
      <alignment horizontal="center" vertical="center" textRotation="90"/>
    </xf>
    <xf numFmtId="0" fontId="8" fillId="13" borderId="22" xfId="0" applyFont="1" applyFill="1" applyBorder="1" applyAlignment="1">
      <alignment horizontal="center" vertical="center" textRotation="90"/>
    </xf>
    <xf numFmtId="0" fontId="24" fillId="13" borderId="51" xfId="0" applyFont="1" applyFill="1" applyBorder="1" applyAlignment="1">
      <alignment horizontal="left"/>
    </xf>
    <xf numFmtId="0" fontId="24" fillId="13" borderId="17" xfId="0" applyFont="1" applyFill="1" applyBorder="1" applyAlignment="1">
      <alignment horizontal="left"/>
    </xf>
    <xf numFmtId="0" fontId="24" fillId="13" borderId="52" xfId="0" applyFont="1" applyFill="1" applyBorder="1" applyAlignment="1">
      <alignment horizontal="left"/>
    </xf>
    <xf numFmtId="0" fontId="0" fillId="0" borderId="57" xfId="0" applyBorder="1" applyAlignment="1">
      <alignment horizontal="center"/>
    </xf>
    <xf numFmtId="0" fontId="0" fillId="0" borderId="62" xfId="0" applyBorder="1" applyAlignment="1">
      <alignment horizontal="center"/>
    </xf>
    <xf numFmtId="0" fontId="24" fillId="13" borderId="9" xfId="0" applyFont="1" applyFill="1" applyBorder="1" applyAlignment="1">
      <alignment horizontal="left"/>
    </xf>
    <xf numFmtId="0" fontId="24" fillId="13" borderId="34" xfId="0" applyFont="1" applyFill="1" applyBorder="1" applyAlignment="1">
      <alignment horizontal="left"/>
    </xf>
    <xf numFmtId="0" fontId="24" fillId="14" borderId="34" xfId="0" applyFont="1" applyFill="1" applyBorder="1" applyAlignment="1">
      <alignment horizontal="left" vertical="center"/>
    </xf>
    <xf numFmtId="0" fontId="24" fillId="14" borderId="23" xfId="0" applyFont="1" applyFill="1" applyBorder="1" applyAlignment="1">
      <alignment horizontal="left"/>
    </xf>
    <xf numFmtId="0" fontId="24" fillId="14" borderId="28" xfId="0" applyFont="1" applyFill="1" applyBorder="1" applyAlignment="1">
      <alignment horizontal="left"/>
    </xf>
    <xf numFmtId="0" fontId="24" fillId="14" borderId="37" xfId="0" applyFont="1" applyFill="1" applyBorder="1" applyAlignment="1">
      <alignment horizontal="left"/>
    </xf>
    <xf numFmtId="0" fontId="0" fillId="0" borderId="23" xfId="0" applyBorder="1" applyAlignment="1">
      <alignment horizontal="center"/>
    </xf>
    <xf numFmtId="0" fontId="0" fillId="0" borderId="37" xfId="0" applyBorder="1" applyAlignment="1">
      <alignment horizontal="center"/>
    </xf>
    <xf numFmtId="0" fontId="24" fillId="14" borderId="13" xfId="0" applyFont="1" applyFill="1" applyBorder="1" applyAlignment="1">
      <alignment horizontal="left" vertical="center"/>
    </xf>
    <xf numFmtId="0" fontId="24" fillId="14" borderId="48" xfId="0" applyFont="1" applyFill="1" applyBorder="1" applyAlignment="1">
      <alignment horizontal="left" vertical="center"/>
    </xf>
    <xf numFmtId="0" fontId="12" fillId="0" borderId="61" xfId="0" applyFont="1" applyBorder="1" applyAlignment="1">
      <alignment horizontal="center" wrapText="1"/>
    </xf>
    <xf numFmtId="0" fontId="12" fillId="0" borderId="13" xfId="0" applyFont="1" applyBorder="1" applyAlignment="1">
      <alignment horizontal="center" wrapText="1"/>
    </xf>
    <xf numFmtId="0" fontId="5" fillId="0" borderId="27" xfId="0" applyFont="1" applyBorder="1" applyAlignment="1">
      <alignment horizontal="center" wrapText="1"/>
    </xf>
    <xf numFmtId="0" fontId="5" fillId="0" borderId="31" xfId="0" applyFont="1" applyBorder="1" applyAlignment="1">
      <alignment horizontal="center" wrapText="1"/>
    </xf>
    <xf numFmtId="0" fontId="24" fillId="14" borderId="45" xfId="0" applyFont="1" applyFill="1" applyBorder="1" applyAlignment="1">
      <alignment horizontal="left" vertical="center"/>
    </xf>
    <xf numFmtId="0" fontId="4" fillId="0" borderId="0" xfId="0" applyFont="1" applyAlignment="1">
      <alignment horizontal="left" wrapText="1"/>
    </xf>
    <xf numFmtId="0" fontId="0" fillId="0" borderId="44" xfId="0" applyBorder="1" applyAlignment="1">
      <alignment horizontal="center"/>
    </xf>
    <xf numFmtId="0" fontId="0" fillId="0" borderId="17" xfId="0" applyBorder="1" applyAlignment="1">
      <alignment horizontal="center"/>
    </xf>
    <xf numFmtId="0" fontId="1" fillId="0" borderId="0" xfId="0" applyFont="1" applyAlignment="1">
      <alignment horizontal="center"/>
    </xf>
    <xf numFmtId="0" fontId="4" fillId="0" borderId="0" xfId="0" applyFont="1" applyAlignment="1">
      <alignment horizontal="left" vertical="center" wrapText="1"/>
    </xf>
    <xf numFmtId="0" fontId="1" fillId="0" borderId="6" xfId="0" applyFont="1" applyBorder="1" applyAlignment="1">
      <alignment horizontal="center"/>
    </xf>
    <xf numFmtId="0" fontId="8" fillId="7" borderId="53" xfId="0" applyFont="1" applyFill="1" applyBorder="1" applyAlignment="1">
      <alignment horizontal="center" vertical="center" textRotation="90"/>
    </xf>
    <xf numFmtId="0" fontId="8" fillId="7" borderId="54" xfId="0" applyFont="1" applyFill="1" applyBorder="1" applyAlignment="1">
      <alignment horizontal="center" vertical="center" textRotation="90"/>
    </xf>
    <xf numFmtId="0" fontId="8" fillId="14" borderId="59" xfId="0" applyFont="1" applyFill="1" applyBorder="1" applyAlignment="1">
      <alignment horizontal="center" vertical="center" textRotation="90"/>
    </xf>
    <xf numFmtId="0" fontId="8" fillId="14" borderId="1" xfId="0" applyFont="1" applyFill="1" applyBorder="1" applyAlignment="1">
      <alignment horizontal="center" vertical="center" textRotation="90"/>
    </xf>
    <xf numFmtId="0" fontId="8" fillId="14" borderId="60" xfId="0" applyFont="1" applyFill="1" applyBorder="1" applyAlignment="1">
      <alignment horizontal="center" vertical="center" textRotation="90"/>
    </xf>
    <xf numFmtId="0" fontId="24" fillId="14" borderId="18" xfId="0" applyFont="1" applyFill="1" applyBorder="1" applyAlignment="1">
      <alignment horizontal="left" vertical="center"/>
    </xf>
    <xf numFmtId="0" fontId="24" fillId="14" borderId="35" xfId="0" applyFont="1" applyFill="1" applyBorder="1" applyAlignment="1">
      <alignment horizontal="left" vertical="center"/>
    </xf>
    <xf numFmtId="0" fontId="0" fillId="0" borderId="42" xfId="0" applyBorder="1" applyAlignment="1">
      <alignment horizontal="center"/>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FF"/>
      <color rgb="FFFF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4</xdr:row>
      <xdr:rowOff>152400</xdr:rowOff>
    </xdr:to>
    <xdr:pic>
      <xdr:nvPicPr>
        <xdr:cNvPr id="6" name="Picture 5">
          <a:extLst>
            <a:ext uri="{FF2B5EF4-FFF2-40B4-BE49-F238E27FC236}">
              <a16:creationId xmlns:a16="http://schemas.microsoft.com/office/drawing/2014/main" id="{B72B745F-F051-4522-A2DA-B258B7FCD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238301</xdr:colOff>
      <xdr:row>5</xdr:row>
      <xdr:rowOff>1587</xdr:rowOff>
    </xdr:to>
    <xdr:pic>
      <xdr:nvPicPr>
        <xdr:cNvPr id="4" name="Picture 3">
          <a:extLst>
            <a:ext uri="{FF2B5EF4-FFF2-40B4-BE49-F238E27FC236}">
              <a16:creationId xmlns:a16="http://schemas.microsoft.com/office/drawing/2014/main" id="{F22B65FA-1C93-4EDB-902C-F989B6371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4" name="Picture 3">
          <a:extLst>
            <a:ext uri="{FF2B5EF4-FFF2-40B4-BE49-F238E27FC236}">
              <a16:creationId xmlns:a16="http://schemas.microsoft.com/office/drawing/2014/main" id="{0DC1461F-937F-4929-AFB8-0F9DC9C79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4" name="Picture 3">
          <a:extLst>
            <a:ext uri="{FF2B5EF4-FFF2-40B4-BE49-F238E27FC236}">
              <a16:creationId xmlns:a16="http://schemas.microsoft.com/office/drawing/2014/main" id="{7E00B34E-03EC-44CF-973F-55B21B527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281940</xdr:colOff>
      <xdr:row>0</xdr:row>
      <xdr:rowOff>28575</xdr:rowOff>
    </xdr:from>
    <xdr:ext cx="1049655" cy="855329"/>
    <xdr:pic>
      <xdr:nvPicPr>
        <xdr:cNvPr id="2" name="Picture 1">
          <a:extLst>
            <a:ext uri="{FF2B5EF4-FFF2-40B4-BE49-F238E27FC236}">
              <a16:creationId xmlns:a16="http://schemas.microsoft.com/office/drawing/2014/main" id="{4E4C945C-7C86-4F8E-928F-4466E4DDF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 y="28575"/>
          <a:ext cx="1049655" cy="85532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7BE6-0C40-454F-834E-D1B144E68F02}">
  <sheetPr>
    <pageSetUpPr fitToPage="1"/>
  </sheetPr>
  <dimension ref="A1:T51"/>
  <sheetViews>
    <sheetView showGridLines="0" tabSelected="1" zoomScale="120" zoomScaleNormal="120" workbookViewId="0">
      <selection activeCell="J7" sqref="J7:R7"/>
    </sheetView>
  </sheetViews>
  <sheetFormatPr defaultColWidth="0" defaultRowHeight="14.45" customHeight="1" zeroHeight="1" x14ac:dyDescent="0.25"/>
  <cols>
    <col min="1" max="20" width="6.140625" customWidth="1"/>
    <col min="21" max="16384" width="8.85546875" hidden="1"/>
  </cols>
  <sheetData>
    <row r="1" spans="1:20" ht="15.6" customHeight="1" x14ac:dyDescent="0.25">
      <c r="A1" s="94"/>
      <c r="B1" s="94"/>
      <c r="C1" s="94"/>
      <c r="D1" s="94"/>
      <c r="F1" s="110" t="s">
        <v>0</v>
      </c>
      <c r="G1" s="110"/>
      <c r="H1" s="110"/>
      <c r="I1" s="110"/>
      <c r="J1" s="110"/>
      <c r="K1" s="110"/>
      <c r="L1" s="110"/>
      <c r="M1" s="110"/>
      <c r="N1" s="110"/>
      <c r="O1" s="110"/>
      <c r="P1" s="110"/>
      <c r="Q1" s="110"/>
      <c r="R1" s="110"/>
      <c r="S1" s="108" t="s">
        <v>297</v>
      </c>
      <c r="T1" s="108"/>
    </row>
    <row r="2" spans="1:20" ht="15.6" customHeight="1" x14ac:dyDescent="0.25">
      <c r="A2" s="94"/>
      <c r="B2" s="94"/>
      <c r="C2" s="94"/>
      <c r="D2" s="94"/>
      <c r="E2" s="103"/>
      <c r="F2" s="110"/>
      <c r="G2" s="110"/>
      <c r="H2" s="110"/>
      <c r="I2" s="110"/>
      <c r="J2" s="110"/>
      <c r="K2" s="110"/>
      <c r="L2" s="110"/>
      <c r="M2" s="110"/>
      <c r="N2" s="110"/>
      <c r="O2" s="110"/>
      <c r="P2" s="110"/>
      <c r="Q2" s="110"/>
      <c r="R2" s="110"/>
      <c r="S2" s="109">
        <v>45544</v>
      </c>
      <c r="T2" s="109"/>
    </row>
    <row r="3" spans="1:20" ht="15.6" customHeight="1" x14ac:dyDescent="0.25">
      <c r="A3" s="94"/>
      <c r="B3" s="94"/>
      <c r="C3" s="94"/>
      <c r="D3" s="94"/>
      <c r="E3" s="103"/>
      <c r="F3" s="110"/>
      <c r="G3" s="110"/>
      <c r="H3" s="110"/>
      <c r="I3" s="110"/>
      <c r="J3" s="110"/>
      <c r="K3" s="110"/>
      <c r="L3" s="110"/>
      <c r="M3" s="110"/>
      <c r="N3" s="110"/>
      <c r="O3" s="110"/>
      <c r="P3" s="110"/>
      <c r="Q3" s="110"/>
      <c r="R3" s="110"/>
      <c r="S3" s="103"/>
      <c r="T3" s="94"/>
    </row>
    <row r="4" spans="1:20" ht="15.6" customHeight="1" x14ac:dyDescent="0.25">
      <c r="A4" s="94"/>
      <c r="B4" s="94"/>
      <c r="C4" s="94"/>
      <c r="D4" s="94"/>
      <c r="F4" s="111" t="s">
        <v>294</v>
      </c>
      <c r="G4" s="111"/>
      <c r="H4" s="111"/>
      <c r="I4" s="111"/>
      <c r="J4" s="111"/>
      <c r="K4" s="111"/>
      <c r="L4" s="111"/>
      <c r="M4" s="111"/>
      <c r="N4" s="111"/>
      <c r="O4" s="111"/>
      <c r="P4" s="111"/>
      <c r="Q4" s="111"/>
      <c r="R4" s="111"/>
      <c r="S4" s="104"/>
      <c r="T4" s="94"/>
    </row>
    <row r="5" spans="1:20" ht="15.6" customHeight="1" x14ac:dyDescent="0.25">
      <c r="A5" s="94"/>
      <c r="B5" s="94"/>
      <c r="C5" s="94"/>
      <c r="D5" s="94"/>
      <c r="E5" s="104"/>
      <c r="F5" s="111"/>
      <c r="G5" s="111"/>
      <c r="H5" s="111"/>
      <c r="I5" s="111"/>
      <c r="J5" s="111"/>
      <c r="K5" s="111"/>
      <c r="L5" s="111"/>
      <c r="M5" s="111"/>
      <c r="N5" s="111"/>
      <c r="O5" s="111"/>
      <c r="P5" s="111"/>
      <c r="Q5" s="111"/>
      <c r="R5" s="111"/>
      <c r="S5" s="104"/>
      <c r="T5" s="94"/>
    </row>
    <row r="6" spans="1:20" ht="15.75" x14ac:dyDescent="0.25">
      <c r="A6" s="94"/>
      <c r="B6" s="94"/>
      <c r="C6" s="94"/>
      <c r="D6" s="94"/>
      <c r="E6" s="94"/>
      <c r="F6" s="94"/>
      <c r="G6" s="94"/>
      <c r="H6" s="94"/>
      <c r="I6" s="94"/>
      <c r="J6" s="94"/>
      <c r="K6" s="94"/>
      <c r="L6" s="94"/>
      <c r="M6" s="94"/>
      <c r="N6" s="94"/>
      <c r="O6" s="94"/>
      <c r="P6" s="94"/>
      <c r="Q6" s="94"/>
      <c r="R6" s="94"/>
      <c r="S6" s="94"/>
      <c r="T6" s="94"/>
    </row>
    <row r="7" spans="1:20" ht="15.75" x14ac:dyDescent="0.25">
      <c r="A7" s="94"/>
      <c r="D7" s="68"/>
      <c r="E7" s="68"/>
      <c r="F7" s="68"/>
      <c r="G7" s="68"/>
      <c r="H7" s="68"/>
      <c r="I7" s="95" t="s">
        <v>2</v>
      </c>
      <c r="J7" s="112"/>
      <c r="K7" s="112"/>
      <c r="L7" s="112"/>
      <c r="M7" s="112"/>
      <c r="N7" s="112"/>
      <c r="O7" s="112"/>
      <c r="P7" s="112"/>
      <c r="Q7" s="112"/>
      <c r="R7" s="112"/>
      <c r="S7" s="94"/>
      <c r="T7" s="94"/>
    </row>
    <row r="8" spans="1:20" ht="15.75" x14ac:dyDescent="0.25">
      <c r="A8" s="94"/>
      <c r="D8" s="68"/>
      <c r="E8" s="68"/>
      <c r="F8" s="68"/>
      <c r="G8" s="68"/>
      <c r="H8" s="68"/>
      <c r="I8" s="95" t="s">
        <v>3</v>
      </c>
      <c r="J8" s="113"/>
      <c r="K8" s="113"/>
      <c r="L8" s="113"/>
      <c r="M8" s="113"/>
      <c r="N8" s="113"/>
      <c r="O8" s="113"/>
      <c r="P8" s="113"/>
      <c r="Q8" s="113"/>
      <c r="R8" s="113"/>
      <c r="S8" s="94"/>
      <c r="T8" s="94"/>
    </row>
    <row r="9" spans="1:20" ht="15.75" x14ac:dyDescent="0.25">
      <c r="A9" s="94"/>
      <c r="D9" s="68"/>
      <c r="E9" s="68"/>
      <c r="F9" s="68"/>
      <c r="G9" s="68"/>
      <c r="H9" s="68"/>
      <c r="I9" s="95" t="s">
        <v>4</v>
      </c>
      <c r="J9" s="113"/>
      <c r="K9" s="113"/>
      <c r="L9" s="113"/>
      <c r="M9" s="113"/>
      <c r="N9" s="113"/>
      <c r="O9" s="113"/>
      <c r="P9" s="113"/>
      <c r="Q9" s="113"/>
      <c r="R9" s="113"/>
      <c r="S9" s="94"/>
      <c r="T9" s="94"/>
    </row>
    <row r="10" spans="1:20" ht="15.75" x14ac:dyDescent="0.25">
      <c r="A10" s="94"/>
      <c r="D10" s="68"/>
      <c r="E10" s="68"/>
      <c r="F10" s="68"/>
      <c r="G10" s="68"/>
      <c r="H10" s="68"/>
      <c r="I10" s="95" t="s">
        <v>5</v>
      </c>
      <c r="J10" s="113"/>
      <c r="K10" s="113"/>
      <c r="L10" s="113"/>
      <c r="M10" s="113"/>
      <c r="N10" s="113"/>
      <c r="O10" s="113"/>
      <c r="P10" s="113"/>
      <c r="Q10" s="113"/>
      <c r="R10" s="113"/>
      <c r="S10" s="94"/>
      <c r="T10" s="94"/>
    </row>
    <row r="11" spans="1:20" ht="15.75" x14ac:dyDescent="0.25">
      <c r="A11" s="94"/>
      <c r="D11" s="68"/>
      <c r="E11" s="68"/>
      <c r="F11" s="68"/>
      <c r="G11" s="68"/>
      <c r="H11" s="68"/>
      <c r="I11" s="95" t="s">
        <v>6</v>
      </c>
      <c r="J11" s="113"/>
      <c r="K11" s="113"/>
      <c r="L11" s="113"/>
      <c r="M11" s="113"/>
      <c r="N11" s="113"/>
      <c r="O11" s="113"/>
      <c r="P11" s="113"/>
      <c r="Q11" s="113"/>
      <c r="R11" s="113"/>
      <c r="S11" s="94"/>
      <c r="T11" s="94"/>
    </row>
    <row r="12" spans="1:20" ht="15.75" x14ac:dyDescent="0.25">
      <c r="A12" s="94"/>
      <c r="B12" s="68"/>
      <c r="C12" s="68"/>
      <c r="D12" s="68"/>
      <c r="E12" s="68"/>
      <c r="F12" s="68"/>
      <c r="G12" s="68"/>
      <c r="H12" s="68"/>
      <c r="I12" s="95" t="s">
        <v>7</v>
      </c>
      <c r="J12" s="113"/>
      <c r="K12" s="113"/>
      <c r="L12" s="113"/>
      <c r="M12" s="113"/>
      <c r="N12" s="113"/>
      <c r="O12" s="113"/>
      <c r="P12" s="113"/>
      <c r="Q12" s="113"/>
      <c r="R12" s="113"/>
      <c r="S12" s="94"/>
      <c r="T12" s="94"/>
    </row>
    <row r="13" spans="1:20" ht="15.75" x14ac:dyDescent="0.25">
      <c r="A13" s="94"/>
      <c r="B13" s="24"/>
      <c r="C13" s="24"/>
      <c r="D13" s="24"/>
      <c r="E13" s="24"/>
      <c r="F13" s="24"/>
      <c r="G13" s="24"/>
      <c r="H13" s="24"/>
      <c r="I13" s="24"/>
      <c r="J13" s="24"/>
      <c r="K13" s="24"/>
      <c r="L13" s="24"/>
      <c r="M13" s="24"/>
      <c r="N13" s="24"/>
      <c r="O13" s="24"/>
      <c r="P13" s="24"/>
      <c r="Q13" s="24"/>
      <c r="R13" s="24"/>
      <c r="S13" s="24"/>
      <c r="T13" s="96"/>
    </row>
    <row r="14" spans="1:20" ht="18.75" x14ac:dyDescent="0.25">
      <c r="A14" s="94"/>
      <c r="B14" s="114" t="s">
        <v>260</v>
      </c>
      <c r="C14" s="114"/>
      <c r="D14" s="114"/>
      <c r="E14" s="114"/>
      <c r="F14" s="114"/>
      <c r="G14" s="114"/>
      <c r="H14" s="114"/>
      <c r="I14" s="114"/>
      <c r="J14" s="114"/>
      <c r="K14" s="114"/>
      <c r="L14" s="114"/>
      <c r="M14" s="114"/>
      <c r="N14" s="115"/>
      <c r="O14" s="116"/>
      <c r="P14" s="116"/>
      <c r="Q14" s="116"/>
      <c r="R14" s="116"/>
      <c r="S14" s="24"/>
      <c r="T14" s="96"/>
    </row>
    <row r="15" spans="1:20" ht="15.75" x14ac:dyDescent="0.25">
      <c r="A15" s="94"/>
      <c r="B15" s="117" t="s">
        <v>261</v>
      </c>
      <c r="C15" s="117"/>
      <c r="D15" s="117"/>
      <c r="E15" s="117"/>
      <c r="F15" s="117"/>
      <c r="G15" s="117"/>
      <c r="H15" s="117"/>
      <c r="I15" s="117"/>
      <c r="J15" s="117"/>
      <c r="K15" s="117"/>
      <c r="L15" s="117"/>
      <c r="M15" s="117"/>
      <c r="N15" s="117"/>
      <c r="O15" s="117"/>
      <c r="P15" s="94"/>
      <c r="Q15" s="94"/>
      <c r="R15" s="94"/>
      <c r="S15" s="94"/>
      <c r="T15" s="96"/>
    </row>
    <row r="16" spans="1:20" ht="15.75" x14ac:dyDescent="0.25">
      <c r="A16" s="94"/>
      <c r="B16" s="119" t="s">
        <v>262</v>
      </c>
      <c r="C16" s="119"/>
      <c r="D16" s="119"/>
      <c r="E16" s="119"/>
      <c r="F16" s="119" t="s">
        <v>263</v>
      </c>
      <c r="G16" s="119"/>
      <c r="H16" s="119" t="s">
        <v>262</v>
      </c>
      <c r="I16" s="124"/>
      <c r="J16" s="124"/>
      <c r="K16" s="124"/>
      <c r="L16" s="119" t="s">
        <v>263</v>
      </c>
      <c r="M16" s="119"/>
      <c r="N16" s="119" t="s">
        <v>264</v>
      </c>
      <c r="O16" s="119"/>
      <c r="P16" s="119"/>
      <c r="Q16" s="119"/>
      <c r="R16" s="119" t="s">
        <v>263</v>
      </c>
      <c r="S16" s="119"/>
      <c r="T16" s="94"/>
    </row>
    <row r="17" spans="1:20" ht="15.75" x14ac:dyDescent="0.25">
      <c r="A17" s="94"/>
      <c r="B17" s="120" t="s">
        <v>265</v>
      </c>
      <c r="C17" s="120"/>
      <c r="D17" s="120"/>
      <c r="E17" s="120"/>
      <c r="F17" s="121">
        <v>90</v>
      </c>
      <c r="G17" s="121"/>
      <c r="H17" s="122"/>
      <c r="I17" s="122"/>
      <c r="J17" s="122"/>
      <c r="K17" s="122"/>
      <c r="L17" s="123"/>
      <c r="M17" s="123"/>
      <c r="N17" s="122"/>
      <c r="O17" s="122"/>
      <c r="P17" s="122"/>
      <c r="Q17" s="122"/>
      <c r="R17" s="123"/>
      <c r="S17" s="123"/>
      <c r="T17" s="94"/>
    </row>
    <row r="18" spans="1:20" ht="15.75" x14ac:dyDescent="0.25">
      <c r="A18" s="94"/>
      <c r="B18" s="125"/>
      <c r="C18" s="125"/>
      <c r="D18" s="125"/>
      <c r="E18" s="125"/>
      <c r="F18" s="118"/>
      <c r="G18" s="118"/>
      <c r="H18" s="125"/>
      <c r="I18" s="125"/>
      <c r="J18" s="125"/>
      <c r="K18" s="125"/>
      <c r="L18" s="118"/>
      <c r="M18" s="118"/>
      <c r="N18" s="125"/>
      <c r="O18" s="125"/>
      <c r="P18" s="125"/>
      <c r="Q18" s="125"/>
      <c r="R18" s="118"/>
      <c r="S18" s="118"/>
      <c r="T18" s="94"/>
    </row>
    <row r="19" spans="1:20" ht="15.75" x14ac:dyDescent="0.25">
      <c r="A19" s="94"/>
      <c r="B19" s="125"/>
      <c r="C19" s="125"/>
      <c r="D19" s="125"/>
      <c r="E19" s="125"/>
      <c r="F19" s="118"/>
      <c r="G19" s="118"/>
      <c r="H19" s="125"/>
      <c r="I19" s="125"/>
      <c r="J19" s="125"/>
      <c r="K19" s="125"/>
      <c r="L19" s="118"/>
      <c r="M19" s="118"/>
      <c r="N19" s="125"/>
      <c r="O19" s="125"/>
      <c r="P19" s="125"/>
      <c r="Q19" s="125"/>
      <c r="R19" s="118"/>
      <c r="S19" s="118"/>
      <c r="T19" s="24"/>
    </row>
    <row r="20" spans="1:20" ht="15.75" x14ac:dyDescent="0.25">
      <c r="A20" s="94"/>
      <c r="B20" s="125"/>
      <c r="C20" s="125"/>
      <c r="D20" s="125"/>
      <c r="E20" s="125"/>
      <c r="F20" s="118"/>
      <c r="G20" s="118"/>
      <c r="H20" s="125"/>
      <c r="I20" s="125"/>
      <c r="J20" s="125"/>
      <c r="K20" s="125"/>
      <c r="L20" s="118"/>
      <c r="M20" s="118"/>
      <c r="N20" s="126" t="s">
        <v>266</v>
      </c>
      <c r="O20" s="126"/>
      <c r="P20" s="126"/>
      <c r="Q20" s="126"/>
      <c r="R20" s="118"/>
      <c r="S20" s="118"/>
      <c r="T20" s="24"/>
    </row>
    <row r="21" spans="1:20" ht="15.75" x14ac:dyDescent="0.25">
      <c r="A21" s="94"/>
      <c r="B21" s="125"/>
      <c r="C21" s="125"/>
      <c r="D21" s="125"/>
      <c r="E21" s="125"/>
      <c r="F21" s="118"/>
      <c r="G21" s="118"/>
      <c r="H21" s="125"/>
      <c r="I21" s="125"/>
      <c r="J21" s="125"/>
      <c r="K21" s="125"/>
      <c r="L21" s="118"/>
      <c r="M21" s="118"/>
      <c r="N21" s="126" t="s">
        <v>267</v>
      </c>
      <c r="O21" s="127"/>
      <c r="P21" s="127"/>
      <c r="Q21" s="127"/>
      <c r="R21" s="118"/>
      <c r="S21" s="118"/>
      <c r="T21" s="94"/>
    </row>
    <row r="22" spans="1:20" ht="15.75" x14ac:dyDescent="0.25">
      <c r="A22" s="94"/>
      <c r="B22" s="118"/>
      <c r="C22" s="118"/>
      <c r="D22" s="118"/>
      <c r="E22" s="118"/>
      <c r="F22" s="118"/>
      <c r="G22" s="118"/>
      <c r="H22" s="125"/>
      <c r="I22" s="125"/>
      <c r="J22" s="125"/>
      <c r="K22" s="125"/>
      <c r="L22" s="118"/>
      <c r="M22" s="118"/>
      <c r="N22" s="126" t="s">
        <v>268</v>
      </c>
      <c r="O22" s="126"/>
      <c r="P22" s="126"/>
      <c r="Q22" s="126"/>
      <c r="R22" s="118"/>
      <c r="S22" s="118"/>
      <c r="T22" s="94"/>
    </row>
    <row r="23" spans="1:20" ht="15.75" x14ac:dyDescent="0.25">
      <c r="A23" s="94"/>
      <c r="B23" s="130" t="s">
        <v>269</v>
      </c>
      <c r="C23" s="130"/>
      <c r="D23" s="130"/>
      <c r="E23" s="130"/>
      <c r="F23" s="94"/>
      <c r="G23" s="94"/>
      <c r="H23" s="94"/>
      <c r="I23" s="94"/>
      <c r="J23" s="94"/>
      <c r="K23" s="94"/>
      <c r="L23" s="94"/>
      <c r="M23" s="94"/>
      <c r="N23" s="94"/>
      <c r="O23" s="94"/>
      <c r="P23" s="94"/>
      <c r="Q23" s="94"/>
      <c r="R23" s="94"/>
      <c r="S23" s="94"/>
      <c r="T23" s="94"/>
    </row>
    <row r="24" spans="1:20" ht="15.75" x14ac:dyDescent="0.25">
      <c r="A24" s="94"/>
      <c r="B24" s="131" t="s">
        <v>270</v>
      </c>
      <c r="C24" s="131"/>
      <c r="D24" s="131"/>
      <c r="E24" s="94"/>
      <c r="F24" s="94"/>
      <c r="G24" s="94"/>
      <c r="H24" s="94"/>
      <c r="I24" s="94"/>
      <c r="J24" s="94"/>
      <c r="K24" s="94"/>
      <c r="L24" s="94"/>
      <c r="M24" s="94"/>
      <c r="N24" s="94"/>
      <c r="O24" s="94"/>
      <c r="P24" s="94"/>
      <c r="Q24" s="94"/>
      <c r="R24" s="94"/>
      <c r="S24" s="94"/>
      <c r="T24" s="94"/>
    </row>
    <row r="25" spans="1:20" ht="15.75" x14ac:dyDescent="0.25">
      <c r="A25" s="94"/>
      <c r="B25" s="24"/>
      <c r="C25" s="24"/>
      <c r="D25" s="24"/>
      <c r="E25" s="24"/>
      <c r="F25" s="24"/>
      <c r="G25" s="24"/>
      <c r="H25" s="24"/>
      <c r="I25" s="24"/>
      <c r="J25" s="24"/>
      <c r="K25" s="24"/>
      <c r="L25" s="24"/>
      <c r="M25" s="24"/>
      <c r="N25" s="24"/>
      <c r="O25" s="24"/>
      <c r="P25" s="24"/>
      <c r="Q25" s="24"/>
      <c r="R25" s="24"/>
      <c r="S25" s="24"/>
      <c r="T25" s="94"/>
    </row>
    <row r="26" spans="1:20" ht="15.75" x14ac:dyDescent="0.25">
      <c r="A26" s="94"/>
      <c r="B26" s="97" t="s">
        <v>271</v>
      </c>
      <c r="C26" s="94" t="s">
        <v>272</v>
      </c>
      <c r="D26" s="94"/>
      <c r="E26" s="94"/>
      <c r="F26" s="94"/>
      <c r="G26" s="94"/>
      <c r="H26" s="94"/>
      <c r="I26" s="94"/>
      <c r="J26" s="94"/>
      <c r="K26" s="94"/>
      <c r="L26" s="94"/>
      <c r="M26" s="94"/>
      <c r="N26" s="94"/>
      <c r="O26" s="94"/>
      <c r="P26" s="94"/>
      <c r="Q26" s="94"/>
      <c r="R26" s="94"/>
      <c r="S26" s="94"/>
      <c r="T26" s="94"/>
    </row>
    <row r="27" spans="1:20" ht="15.75" x14ac:dyDescent="0.25">
      <c r="A27" s="94"/>
      <c r="B27" s="97" t="s">
        <v>271</v>
      </c>
      <c r="C27" s="94" t="s">
        <v>273</v>
      </c>
      <c r="D27" s="94"/>
      <c r="E27" s="94"/>
      <c r="F27" s="94"/>
      <c r="G27" s="94"/>
      <c r="H27" s="94"/>
      <c r="I27" s="94"/>
      <c r="J27" s="94"/>
      <c r="K27" s="94"/>
      <c r="L27" s="94"/>
      <c r="M27" s="94"/>
      <c r="N27" s="94"/>
      <c r="O27" s="94"/>
      <c r="P27" s="94"/>
      <c r="Q27" s="94"/>
      <c r="R27" s="94"/>
      <c r="S27" s="94"/>
      <c r="T27" s="94"/>
    </row>
    <row r="28" spans="1:20" ht="15.75" x14ac:dyDescent="0.25">
      <c r="A28" s="94"/>
      <c r="B28" s="97" t="s">
        <v>271</v>
      </c>
      <c r="C28" s="94" t="s">
        <v>274</v>
      </c>
      <c r="D28" s="94"/>
      <c r="E28" s="94"/>
      <c r="F28" s="94"/>
      <c r="G28" s="94"/>
      <c r="H28" s="94"/>
      <c r="I28" s="94"/>
      <c r="J28" s="94"/>
      <c r="K28" s="94"/>
      <c r="L28" s="94"/>
      <c r="M28" s="94"/>
      <c r="N28" s="94"/>
      <c r="O28" s="94"/>
      <c r="P28" s="94"/>
      <c r="Q28" s="94"/>
      <c r="R28" s="94"/>
      <c r="S28" s="94"/>
      <c r="T28" s="94"/>
    </row>
    <row r="29" spans="1:20" ht="15.75" x14ac:dyDescent="0.25">
      <c r="A29" s="94"/>
      <c r="B29" s="97" t="s">
        <v>271</v>
      </c>
      <c r="C29" s="94" t="s">
        <v>275</v>
      </c>
      <c r="D29" s="94"/>
      <c r="E29" s="94"/>
      <c r="F29" s="94"/>
      <c r="G29" s="94"/>
      <c r="H29" s="94"/>
      <c r="I29" s="94"/>
      <c r="J29" s="94"/>
      <c r="K29" s="94"/>
      <c r="L29" s="94"/>
      <c r="M29" s="94"/>
      <c r="N29" s="94"/>
      <c r="O29" s="94"/>
      <c r="P29" s="94"/>
      <c r="Q29" s="94"/>
      <c r="R29" s="94"/>
      <c r="S29" s="94"/>
      <c r="T29" s="94"/>
    </row>
    <row r="30" spans="1:20" ht="15.75" x14ac:dyDescent="0.25">
      <c r="A30" s="94"/>
      <c r="B30" s="97" t="s">
        <v>271</v>
      </c>
      <c r="C30" s="94" t="s">
        <v>276</v>
      </c>
      <c r="D30" s="94"/>
      <c r="E30" s="94"/>
      <c r="F30" s="94"/>
      <c r="G30" s="94"/>
      <c r="H30" s="94"/>
      <c r="I30" s="94"/>
      <c r="J30" s="94"/>
      <c r="K30" s="94"/>
      <c r="L30" s="94"/>
      <c r="M30" s="94"/>
      <c r="N30" s="94"/>
      <c r="O30" s="94"/>
      <c r="P30" s="94"/>
      <c r="Q30" s="94"/>
      <c r="R30" s="94"/>
      <c r="S30" s="94"/>
      <c r="T30" s="94"/>
    </row>
    <row r="31" spans="1:20" ht="15.75" x14ac:dyDescent="0.25">
      <c r="A31" s="94"/>
      <c r="B31" s="94"/>
      <c r="C31" s="94"/>
      <c r="D31" s="94"/>
      <c r="E31" s="94"/>
      <c r="F31" s="94"/>
      <c r="G31" s="94"/>
      <c r="H31" s="94"/>
      <c r="I31" s="94"/>
      <c r="J31" s="94"/>
      <c r="K31" s="94"/>
      <c r="L31" s="94"/>
      <c r="M31" s="94"/>
      <c r="N31" s="94"/>
      <c r="O31" s="94"/>
      <c r="P31" s="94"/>
      <c r="Q31" s="94"/>
      <c r="R31" s="94"/>
      <c r="S31" s="94"/>
      <c r="T31" s="94"/>
    </row>
    <row r="32" spans="1:20" ht="18.75" x14ac:dyDescent="0.25">
      <c r="A32" s="94"/>
      <c r="B32" s="132" t="s">
        <v>277</v>
      </c>
      <c r="C32" s="132"/>
      <c r="D32" s="132"/>
      <c r="E32" s="132"/>
      <c r="F32" s="132"/>
      <c r="G32" s="132"/>
      <c r="H32" s="132"/>
      <c r="I32" s="132"/>
      <c r="J32" s="132"/>
      <c r="K32" s="132"/>
      <c r="L32" s="132"/>
      <c r="M32" s="132"/>
      <c r="N32" s="132"/>
      <c r="O32" s="132"/>
      <c r="P32" s="132"/>
      <c r="Q32" s="94"/>
      <c r="R32" s="94"/>
      <c r="S32" s="94"/>
      <c r="T32" s="94"/>
    </row>
    <row r="33" spans="1:20" ht="15.75" x14ac:dyDescent="0.25">
      <c r="A33" s="94"/>
      <c r="B33" s="128" t="s">
        <v>278</v>
      </c>
      <c r="C33" s="128"/>
      <c r="D33" s="128"/>
      <c r="E33" s="129"/>
      <c r="F33" s="123"/>
      <c r="G33" s="123"/>
      <c r="H33" s="133" t="s">
        <v>279</v>
      </c>
      <c r="I33" s="133"/>
      <c r="J33" s="133"/>
      <c r="K33" s="123"/>
      <c r="L33" s="123"/>
      <c r="M33" s="123"/>
      <c r="N33" s="128" t="s">
        <v>280</v>
      </c>
      <c r="O33" s="133"/>
      <c r="P33" s="133"/>
      <c r="Q33" s="123"/>
      <c r="R33" s="123"/>
      <c r="S33" s="123"/>
      <c r="T33" s="94"/>
    </row>
    <row r="34" spans="1:20" ht="15.75" x14ac:dyDescent="0.25">
      <c r="A34" s="94"/>
      <c r="B34" s="128"/>
      <c r="C34" s="128"/>
      <c r="D34" s="128"/>
      <c r="E34" s="123"/>
      <c r="F34" s="123"/>
      <c r="G34" s="123"/>
      <c r="H34" s="133"/>
      <c r="I34" s="133"/>
      <c r="J34" s="133"/>
      <c r="K34" s="123"/>
      <c r="L34" s="123"/>
      <c r="M34" s="123"/>
      <c r="N34" s="133"/>
      <c r="O34" s="133"/>
      <c r="P34" s="133"/>
      <c r="Q34" s="123"/>
      <c r="R34" s="123"/>
      <c r="S34" s="123"/>
      <c r="T34" s="94"/>
    </row>
    <row r="35" spans="1:20" ht="15.75" x14ac:dyDescent="0.25">
      <c r="A35" s="94"/>
      <c r="B35" s="133" t="s">
        <v>281</v>
      </c>
      <c r="C35" s="133"/>
      <c r="D35" s="133"/>
      <c r="E35" s="123"/>
      <c r="F35" s="123"/>
      <c r="G35" s="123"/>
      <c r="H35" s="133" t="s">
        <v>282</v>
      </c>
      <c r="I35" s="133"/>
      <c r="J35" s="133"/>
      <c r="K35" s="123"/>
      <c r="L35" s="123"/>
      <c r="M35" s="123"/>
      <c r="N35" s="128" t="s">
        <v>283</v>
      </c>
      <c r="O35" s="128"/>
      <c r="P35" s="128"/>
      <c r="Q35" s="129"/>
      <c r="R35" s="123"/>
      <c r="S35" s="123"/>
      <c r="T35" s="94"/>
    </row>
    <row r="36" spans="1:20" ht="15.75" x14ac:dyDescent="0.25">
      <c r="A36" s="94"/>
      <c r="B36" s="133"/>
      <c r="C36" s="133"/>
      <c r="D36" s="133"/>
      <c r="E36" s="123"/>
      <c r="F36" s="123"/>
      <c r="G36" s="123"/>
      <c r="H36" s="133"/>
      <c r="I36" s="133"/>
      <c r="J36" s="133"/>
      <c r="K36" s="123"/>
      <c r="L36" s="123"/>
      <c r="M36" s="123"/>
      <c r="N36" s="128"/>
      <c r="O36" s="128"/>
      <c r="P36" s="128"/>
      <c r="Q36" s="123"/>
      <c r="R36" s="123"/>
      <c r="S36" s="123"/>
      <c r="T36" s="94"/>
    </row>
    <row r="37" spans="1:20" ht="15.75" x14ac:dyDescent="0.25">
      <c r="A37" s="94"/>
      <c r="B37" s="133" t="s">
        <v>284</v>
      </c>
      <c r="C37" s="133"/>
      <c r="D37" s="133"/>
      <c r="E37" s="123"/>
      <c r="F37" s="123"/>
      <c r="G37" s="123"/>
      <c r="H37" s="128" t="s">
        <v>285</v>
      </c>
      <c r="I37" s="128"/>
      <c r="J37" s="128"/>
      <c r="K37" s="129"/>
      <c r="L37" s="123"/>
      <c r="M37" s="123"/>
      <c r="N37" s="128" t="s">
        <v>286</v>
      </c>
      <c r="O37" s="128"/>
      <c r="P37" s="128"/>
      <c r="Q37" s="123"/>
      <c r="R37" s="123"/>
      <c r="S37" s="123"/>
      <c r="T37" s="94"/>
    </row>
    <row r="38" spans="1:20" ht="15.75" x14ac:dyDescent="0.25">
      <c r="A38" s="94"/>
      <c r="B38" s="133"/>
      <c r="C38" s="133"/>
      <c r="D38" s="133"/>
      <c r="E38" s="123"/>
      <c r="F38" s="123"/>
      <c r="G38" s="123"/>
      <c r="H38" s="128"/>
      <c r="I38" s="128"/>
      <c r="J38" s="128"/>
      <c r="K38" s="123"/>
      <c r="L38" s="123"/>
      <c r="M38" s="123"/>
      <c r="N38" s="128"/>
      <c r="O38" s="128"/>
      <c r="P38" s="128"/>
      <c r="Q38" s="123"/>
      <c r="R38" s="123"/>
      <c r="S38" s="123"/>
      <c r="T38" s="94"/>
    </row>
    <row r="39" spans="1:20" ht="15.75" x14ac:dyDescent="0.25">
      <c r="A39" s="94"/>
      <c r="B39" s="94" t="s">
        <v>287</v>
      </c>
      <c r="C39" s="94"/>
      <c r="D39" s="94"/>
      <c r="E39" s="94"/>
      <c r="F39" s="94"/>
      <c r="G39" s="94"/>
      <c r="H39" s="94"/>
      <c r="I39" s="94"/>
      <c r="J39" s="94"/>
      <c r="K39" s="94"/>
      <c r="L39" s="94"/>
      <c r="M39" s="94"/>
      <c r="N39" s="94"/>
      <c r="O39" s="94"/>
      <c r="P39" s="94"/>
      <c r="Q39" s="94"/>
      <c r="R39" s="94"/>
      <c r="S39" s="94"/>
      <c r="T39" s="94"/>
    </row>
    <row r="40" spans="1:20" ht="15.75" x14ac:dyDescent="0.25">
      <c r="A40" s="94"/>
      <c r="B40" s="24"/>
      <c r="C40" s="24"/>
      <c r="D40" s="24"/>
      <c r="E40" s="24"/>
      <c r="F40" s="24"/>
      <c r="G40" s="24"/>
      <c r="H40" s="24"/>
      <c r="I40" s="24"/>
      <c r="J40" s="24"/>
      <c r="K40" s="24"/>
      <c r="L40" s="24"/>
      <c r="M40" s="24"/>
      <c r="N40" s="24"/>
      <c r="O40" s="24"/>
      <c r="P40" s="24"/>
      <c r="Q40" s="24"/>
      <c r="R40" s="24"/>
      <c r="S40" s="24"/>
      <c r="T40" s="94"/>
    </row>
    <row r="41" spans="1:20" ht="15.75" x14ac:dyDescent="0.25">
      <c r="A41" s="94"/>
      <c r="B41" s="134" t="s">
        <v>288</v>
      </c>
      <c r="C41" s="134"/>
      <c r="D41" s="134"/>
      <c r="E41" s="134"/>
      <c r="F41" s="134"/>
      <c r="G41" s="134"/>
      <c r="H41" s="134"/>
      <c r="I41" s="134"/>
      <c r="J41" s="134"/>
      <c r="K41" s="134"/>
      <c r="L41" s="134"/>
      <c r="M41" s="134"/>
      <c r="N41" s="134"/>
      <c r="O41" s="134"/>
      <c r="P41" s="134"/>
      <c r="Q41" s="134"/>
      <c r="R41" s="134"/>
      <c r="S41" s="134"/>
      <c r="T41" s="94"/>
    </row>
    <row r="42" spans="1:20" ht="15.75" x14ac:dyDescent="0.25">
      <c r="A42" s="94"/>
      <c r="B42" s="134"/>
      <c r="C42" s="134"/>
      <c r="D42" s="134"/>
      <c r="E42" s="134"/>
      <c r="F42" s="134"/>
      <c r="G42" s="134"/>
      <c r="H42" s="134"/>
      <c r="I42" s="134"/>
      <c r="J42" s="134"/>
      <c r="K42" s="134"/>
      <c r="L42" s="134"/>
      <c r="M42" s="134"/>
      <c r="N42" s="134"/>
      <c r="O42" s="134"/>
      <c r="P42" s="134"/>
      <c r="Q42" s="134"/>
      <c r="R42" s="134"/>
      <c r="S42" s="134"/>
      <c r="T42" s="94"/>
    </row>
    <row r="43" spans="1:20" ht="15.75" x14ac:dyDescent="0.25">
      <c r="A43" s="94"/>
      <c r="B43" s="134"/>
      <c r="C43" s="134"/>
      <c r="D43" s="134"/>
      <c r="E43" s="134"/>
      <c r="F43" s="134"/>
      <c r="G43" s="134"/>
      <c r="H43" s="134"/>
      <c r="I43" s="134"/>
      <c r="J43" s="134"/>
      <c r="K43" s="134"/>
      <c r="L43" s="134"/>
      <c r="M43" s="134"/>
      <c r="N43" s="134"/>
      <c r="O43" s="134"/>
      <c r="P43" s="134"/>
      <c r="Q43" s="134"/>
      <c r="R43" s="134"/>
      <c r="S43" s="134"/>
      <c r="T43" s="94"/>
    </row>
    <row r="44" spans="1:20" ht="15.75" x14ac:dyDescent="0.25">
      <c r="A44" s="94"/>
      <c r="B44" s="96"/>
      <c r="C44" s="96"/>
      <c r="D44" s="96"/>
      <c r="E44" s="96"/>
      <c r="F44" s="96"/>
      <c r="G44" s="96"/>
      <c r="H44" s="96"/>
      <c r="I44" s="96"/>
      <c r="J44" s="96"/>
      <c r="K44" s="96"/>
      <c r="L44" s="96"/>
      <c r="M44" s="96"/>
      <c r="N44" s="96"/>
      <c r="O44" s="96"/>
      <c r="P44" s="96"/>
      <c r="Q44" s="96"/>
      <c r="R44" s="96"/>
      <c r="S44" s="96"/>
      <c r="T44" s="94"/>
    </row>
    <row r="45" spans="1:20" ht="17.25" x14ac:dyDescent="0.25">
      <c r="A45" s="94"/>
      <c r="B45" s="135" t="s">
        <v>289</v>
      </c>
      <c r="C45" s="135"/>
      <c r="D45" s="135"/>
      <c r="E45" s="135"/>
      <c r="F45" s="136"/>
      <c r="G45" s="136"/>
      <c r="H45" s="136"/>
      <c r="I45" s="136"/>
      <c r="J45" s="136"/>
      <c r="K45" s="136"/>
      <c r="L45" s="136"/>
      <c r="M45" s="136"/>
      <c r="N45" s="136"/>
      <c r="O45" s="136"/>
      <c r="P45" s="99" t="s">
        <v>290</v>
      </c>
      <c r="Q45" s="137"/>
      <c r="R45" s="137"/>
      <c r="S45" s="137"/>
      <c r="T45" s="24"/>
    </row>
    <row r="46" spans="1:20" ht="17.25" x14ac:dyDescent="0.25">
      <c r="A46" s="94"/>
      <c r="B46" s="98"/>
      <c r="C46" s="98"/>
      <c r="D46" s="98"/>
      <c r="E46" s="98"/>
      <c r="F46" s="100"/>
      <c r="G46" s="101"/>
      <c r="H46" s="101"/>
      <c r="I46" s="101"/>
      <c r="J46" s="101"/>
      <c r="K46" s="101"/>
      <c r="L46" s="101"/>
      <c r="M46" s="101"/>
      <c r="N46" s="101"/>
      <c r="O46" s="101"/>
      <c r="P46" s="99"/>
      <c r="Q46" s="102"/>
      <c r="R46" s="102"/>
      <c r="S46" s="102"/>
      <c r="T46" s="24"/>
    </row>
    <row r="47" spans="1:20" ht="17.25" x14ac:dyDescent="0.25">
      <c r="A47" s="94"/>
      <c r="B47" s="135" t="s">
        <v>291</v>
      </c>
      <c r="C47" s="135"/>
      <c r="D47" s="135"/>
      <c r="E47" s="135"/>
      <c r="F47" s="135"/>
      <c r="G47" s="136"/>
      <c r="H47" s="136"/>
      <c r="I47" s="136"/>
      <c r="J47" s="136"/>
      <c r="K47" s="136"/>
      <c r="L47" s="136"/>
      <c r="M47" s="136"/>
      <c r="N47" s="136"/>
      <c r="O47" s="136"/>
      <c r="P47" s="99" t="s">
        <v>290</v>
      </c>
      <c r="Q47" s="137"/>
      <c r="R47" s="137"/>
      <c r="S47" s="137"/>
      <c r="T47" s="94"/>
    </row>
    <row r="48" spans="1:20" ht="17.25" x14ac:dyDescent="0.25">
      <c r="A48" s="94"/>
      <c r="B48" s="98"/>
      <c r="C48" s="98"/>
      <c r="D48" s="98"/>
      <c r="E48" s="98"/>
      <c r="F48" s="98"/>
      <c r="G48" s="101"/>
      <c r="H48" s="101"/>
      <c r="I48" s="101"/>
      <c r="J48" s="101"/>
      <c r="K48" s="101"/>
      <c r="L48" s="101"/>
      <c r="M48" s="101"/>
      <c r="N48" s="101"/>
      <c r="O48" s="101"/>
      <c r="P48" s="99"/>
      <c r="Q48" s="102"/>
      <c r="R48" s="102"/>
      <c r="S48" s="102"/>
      <c r="T48" s="94"/>
    </row>
    <row r="49" spans="1:20" ht="17.25" x14ac:dyDescent="0.25">
      <c r="A49" s="94"/>
      <c r="B49" s="135" t="s">
        <v>292</v>
      </c>
      <c r="C49" s="135"/>
      <c r="D49" s="135"/>
      <c r="E49" s="135"/>
      <c r="F49" s="135"/>
      <c r="G49" s="136"/>
      <c r="H49" s="136"/>
      <c r="I49" s="136"/>
      <c r="J49" s="136"/>
      <c r="K49" s="136"/>
      <c r="L49" s="136"/>
      <c r="M49" s="136"/>
      <c r="N49" s="136"/>
      <c r="O49" s="136"/>
      <c r="P49" s="99" t="s">
        <v>290</v>
      </c>
      <c r="Q49" s="137"/>
      <c r="R49" s="137"/>
      <c r="S49" s="137"/>
      <c r="T49" s="94"/>
    </row>
    <row r="50" spans="1:20" ht="15.75" x14ac:dyDescent="0.25">
      <c r="A50" s="94"/>
      <c r="B50" s="131" t="s">
        <v>293</v>
      </c>
      <c r="C50" s="131"/>
      <c r="D50" s="131"/>
      <c r="E50" s="94"/>
      <c r="F50" s="94"/>
      <c r="G50" s="94"/>
      <c r="H50" s="94"/>
      <c r="I50" s="94"/>
      <c r="J50" s="94"/>
      <c r="K50" s="94"/>
      <c r="L50" s="94"/>
      <c r="M50" s="94"/>
      <c r="N50" s="94"/>
      <c r="O50" s="94"/>
      <c r="P50" s="94"/>
      <c r="Q50" s="94"/>
      <c r="R50" s="94"/>
      <c r="S50" s="94"/>
      <c r="T50" s="94"/>
    </row>
    <row r="51" spans="1:20" ht="15.75" x14ac:dyDescent="0.25">
      <c r="A51" s="94"/>
      <c r="B51" s="94"/>
      <c r="C51" s="94"/>
      <c r="D51" s="94"/>
      <c r="E51" s="94"/>
      <c r="F51" s="94"/>
      <c r="G51" s="94"/>
      <c r="H51" s="94"/>
      <c r="I51" s="94"/>
      <c r="J51" s="94"/>
      <c r="K51" s="94"/>
      <c r="L51" s="94"/>
      <c r="M51" s="94"/>
      <c r="N51" s="94"/>
      <c r="O51" s="94"/>
      <c r="P51" s="94"/>
      <c r="Q51" s="94"/>
      <c r="R51" s="94"/>
      <c r="S51" s="94"/>
      <c r="T51" s="94"/>
    </row>
  </sheetData>
  <sheetProtection algorithmName="SHA-512" hashValue="Mqrg0XIiI3Og7JR2Yaf6Xl3sRS8zONeJEN1V968XYP712nUDPz29cMsISTAT1h4XQXjZE9LaMbr+gmbg72v10Q==" saltValue="VzNT67GEyJStZ/3Wz7EgZg==" spinCount="100000" sheet="1" objects="1" scenarios="1"/>
  <protectedRanges>
    <protectedRange sqref="J7:R12 N14 B18:M22 H17:S19 R20:S22 E33 E35 E37 K33 K35 K37 Q33 Q35 Q37" name="Range2"/>
  </protectedRanges>
  <mergeCells count="87">
    <mergeCell ref="Q37:S38"/>
    <mergeCell ref="Q33:S34"/>
    <mergeCell ref="B35:D36"/>
    <mergeCell ref="E35:G36"/>
    <mergeCell ref="H35:J36"/>
    <mergeCell ref="K35:M36"/>
    <mergeCell ref="B37:D38"/>
    <mergeCell ref="E37:G38"/>
    <mergeCell ref="H37:J38"/>
    <mergeCell ref="K37:M38"/>
    <mergeCell ref="N37:P38"/>
    <mergeCell ref="B50:D50"/>
    <mergeCell ref="B41:S43"/>
    <mergeCell ref="B45:E45"/>
    <mergeCell ref="F45:O45"/>
    <mergeCell ref="Q45:S45"/>
    <mergeCell ref="B47:F47"/>
    <mergeCell ref="G47:O47"/>
    <mergeCell ref="Q47:S47"/>
    <mergeCell ref="B49:F49"/>
    <mergeCell ref="G49:O49"/>
    <mergeCell ref="Q49:S49"/>
    <mergeCell ref="N35:P36"/>
    <mergeCell ref="Q35:S36"/>
    <mergeCell ref="B23:E23"/>
    <mergeCell ref="B24:D24"/>
    <mergeCell ref="B32:P32"/>
    <mergeCell ref="B33:D34"/>
    <mergeCell ref="E33:G34"/>
    <mergeCell ref="H33:J34"/>
    <mergeCell ref="K33:M34"/>
    <mergeCell ref="N33:P34"/>
    <mergeCell ref="R22:S22"/>
    <mergeCell ref="B21:E21"/>
    <mergeCell ref="F21:G21"/>
    <mergeCell ref="H21:K21"/>
    <mergeCell ref="L21:M21"/>
    <mergeCell ref="N21:Q21"/>
    <mergeCell ref="R21:S21"/>
    <mergeCell ref="B22:E22"/>
    <mergeCell ref="F22:G22"/>
    <mergeCell ref="H22:K22"/>
    <mergeCell ref="L22:M22"/>
    <mergeCell ref="N22:Q22"/>
    <mergeCell ref="R20:S20"/>
    <mergeCell ref="B19:E19"/>
    <mergeCell ref="F19:G19"/>
    <mergeCell ref="H19:K19"/>
    <mergeCell ref="L19:M19"/>
    <mergeCell ref="N19:Q19"/>
    <mergeCell ref="R19:S19"/>
    <mergeCell ref="B20:E20"/>
    <mergeCell ref="F20:G20"/>
    <mergeCell ref="H20:K20"/>
    <mergeCell ref="L20:M20"/>
    <mergeCell ref="N20:Q20"/>
    <mergeCell ref="B18:E18"/>
    <mergeCell ref="F18:G18"/>
    <mergeCell ref="H18:K18"/>
    <mergeCell ref="L18:M18"/>
    <mergeCell ref="N18:Q18"/>
    <mergeCell ref="B14:M14"/>
    <mergeCell ref="N14:R14"/>
    <mergeCell ref="B15:O15"/>
    <mergeCell ref="R18:S18"/>
    <mergeCell ref="R16:S16"/>
    <mergeCell ref="B17:E17"/>
    <mergeCell ref="F17:G17"/>
    <mergeCell ref="H17:K17"/>
    <mergeCell ref="L17:M17"/>
    <mergeCell ref="N17:Q17"/>
    <mergeCell ref="R17:S17"/>
    <mergeCell ref="B16:E16"/>
    <mergeCell ref="F16:G16"/>
    <mergeCell ref="H16:K16"/>
    <mergeCell ref="L16:M16"/>
    <mergeCell ref="N16:Q16"/>
    <mergeCell ref="J8:R8"/>
    <mergeCell ref="J9:R9"/>
    <mergeCell ref="J10:R10"/>
    <mergeCell ref="J11:R11"/>
    <mergeCell ref="J12:R12"/>
    <mergeCell ref="S1:T1"/>
    <mergeCell ref="S2:T2"/>
    <mergeCell ref="F1:R3"/>
    <mergeCell ref="F4:R5"/>
    <mergeCell ref="J7:R7"/>
  </mergeCells>
  <conditionalFormatting sqref="E33:G34">
    <cfRule type="containsBlanks" dxfId="26" priority="4">
      <formula>LEN(TRIM(E33))=0</formula>
    </cfRule>
  </conditionalFormatting>
  <conditionalFormatting sqref="K37:M38">
    <cfRule type="containsBlanks" dxfId="25" priority="3">
      <formula>LEN(TRIM(K37))=0</formula>
    </cfRule>
  </conditionalFormatting>
  <conditionalFormatting sqref="N14:R14">
    <cfRule type="containsBlanks" dxfId="24" priority="1">
      <formula>LEN(TRIM(N14))=0</formula>
    </cfRule>
  </conditionalFormatting>
  <conditionalFormatting sqref="Q33:S38">
    <cfRule type="containsBlanks" dxfId="23" priority="2">
      <formula>LEN(TRIM(Q33))=0</formula>
    </cfRule>
  </conditionalFormatting>
  <printOptions horizontalCentered="1" verticalCentered="1"/>
  <pageMargins left="0.5" right="0.5" top="0.5" bottom="0.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BE70-999D-467B-8487-31D88B6707D7}">
  <sheetPr>
    <pageSetUpPr fitToPage="1"/>
  </sheetPr>
  <dimension ref="A1:AD52"/>
  <sheetViews>
    <sheetView showGridLines="0" zoomScale="120" zoomScaleNormal="120" zoomScaleSheetLayoutView="110" workbookViewId="0">
      <selection activeCell="P2" sqref="P2:Q2"/>
    </sheetView>
  </sheetViews>
  <sheetFormatPr defaultColWidth="0" defaultRowHeight="15" zeroHeight="1" x14ac:dyDescent="0.25"/>
  <cols>
    <col min="1" max="17" width="6.7109375" customWidth="1"/>
    <col min="18" max="26" width="6.140625" hidden="1" customWidth="1"/>
    <col min="27" max="30" width="0" hidden="1" customWidth="1"/>
    <col min="31" max="16384" width="8.85546875" hidden="1"/>
  </cols>
  <sheetData>
    <row r="1" spans="1:23" ht="14.45" customHeight="1" x14ac:dyDescent="0.25">
      <c r="A1" s="68"/>
      <c r="B1" s="68"/>
      <c r="C1" s="68"/>
      <c r="F1" s="138" t="s">
        <v>0</v>
      </c>
      <c r="G1" s="138"/>
      <c r="H1" s="138"/>
      <c r="I1" s="138"/>
      <c r="J1" s="138"/>
      <c r="K1" s="138"/>
      <c r="L1" s="138"/>
      <c r="M1" s="138"/>
      <c r="N1" s="138"/>
      <c r="O1" s="138"/>
      <c r="P1" s="108" t="s">
        <v>297</v>
      </c>
      <c r="Q1" s="108"/>
      <c r="R1" s="68"/>
      <c r="S1" s="68"/>
      <c r="T1" s="68"/>
      <c r="U1" s="68"/>
      <c r="V1" s="68"/>
      <c r="W1" s="68"/>
    </row>
    <row r="2" spans="1:23" ht="14.45" customHeight="1" x14ac:dyDescent="0.5">
      <c r="A2" s="68"/>
      <c r="B2" s="68"/>
      <c r="C2" s="68"/>
      <c r="D2" s="48"/>
      <c r="E2" s="105"/>
      <c r="F2" s="138"/>
      <c r="G2" s="138"/>
      <c r="H2" s="138"/>
      <c r="I2" s="138"/>
      <c r="J2" s="138"/>
      <c r="K2" s="138"/>
      <c r="L2" s="138"/>
      <c r="M2" s="138"/>
      <c r="N2" s="138"/>
      <c r="O2" s="138"/>
      <c r="P2" s="109">
        <v>45544</v>
      </c>
      <c r="Q2" s="109"/>
      <c r="R2" s="68"/>
      <c r="S2" s="68"/>
      <c r="T2" s="68"/>
      <c r="U2" s="68"/>
      <c r="V2" s="68"/>
      <c r="W2" s="68"/>
    </row>
    <row r="3" spans="1:23" ht="14.45" customHeight="1" x14ac:dyDescent="0.55000000000000004">
      <c r="A3" s="68"/>
      <c r="B3" s="68"/>
      <c r="C3" s="68"/>
      <c r="D3" s="48"/>
      <c r="E3" s="105"/>
      <c r="F3" s="138"/>
      <c r="G3" s="138"/>
      <c r="H3" s="138"/>
      <c r="I3" s="138"/>
      <c r="J3" s="138"/>
      <c r="K3" s="138"/>
      <c r="L3" s="138"/>
      <c r="M3" s="138"/>
      <c r="N3" s="138"/>
      <c r="O3" s="138"/>
      <c r="P3" s="105"/>
      <c r="Q3" s="60"/>
      <c r="R3" s="68"/>
      <c r="S3" s="68"/>
      <c r="T3" s="68"/>
      <c r="U3" s="68"/>
      <c r="V3" s="68"/>
      <c r="W3" s="68"/>
    </row>
    <row r="4" spans="1:23" ht="14.45" customHeight="1" x14ac:dyDescent="0.5">
      <c r="A4" s="68"/>
      <c r="B4" s="68"/>
      <c r="C4" s="68"/>
      <c r="F4" s="139" t="s">
        <v>1</v>
      </c>
      <c r="G4" s="139"/>
      <c r="H4" s="139"/>
      <c r="I4" s="139"/>
      <c r="J4" s="139"/>
      <c r="K4" s="139"/>
      <c r="L4" s="139"/>
      <c r="M4" s="139"/>
      <c r="N4" s="139"/>
      <c r="O4" s="139"/>
      <c r="P4" s="106"/>
      <c r="Q4" s="61"/>
      <c r="R4" s="68"/>
      <c r="S4" s="68"/>
      <c r="T4" s="68"/>
      <c r="U4" s="68"/>
      <c r="V4" s="68"/>
      <c r="W4" s="68"/>
    </row>
    <row r="5" spans="1:23" ht="14.45" customHeight="1" x14ac:dyDescent="0.5">
      <c r="A5" s="68"/>
      <c r="B5" s="68"/>
      <c r="C5" s="68"/>
      <c r="D5" s="49"/>
      <c r="E5" s="106"/>
      <c r="F5" s="139"/>
      <c r="G5" s="139"/>
      <c r="H5" s="139"/>
      <c r="I5" s="139"/>
      <c r="J5" s="139"/>
      <c r="K5" s="139"/>
      <c r="L5" s="139"/>
      <c r="M5" s="139"/>
      <c r="N5" s="139"/>
      <c r="O5" s="139"/>
      <c r="P5" s="106"/>
      <c r="Q5" s="61"/>
      <c r="R5" s="68"/>
      <c r="S5" s="68"/>
      <c r="T5" s="68"/>
      <c r="U5" s="68"/>
      <c r="V5" s="68"/>
      <c r="W5" s="68"/>
    </row>
    <row r="6" spans="1:23" x14ac:dyDescent="0.25">
      <c r="A6" s="68"/>
      <c r="B6" s="68"/>
      <c r="C6" s="68"/>
      <c r="D6" s="68"/>
      <c r="E6" s="68"/>
      <c r="F6" s="68"/>
      <c r="G6" s="68"/>
      <c r="H6" s="68"/>
      <c r="I6" s="68"/>
      <c r="J6" s="68"/>
      <c r="K6" s="68"/>
      <c r="L6" s="68"/>
      <c r="M6" s="68"/>
      <c r="N6" s="68"/>
      <c r="O6" s="68"/>
      <c r="P6" s="68"/>
      <c r="Q6" s="68"/>
      <c r="R6" s="68"/>
      <c r="S6" s="68"/>
      <c r="T6" s="68"/>
      <c r="U6" s="68"/>
      <c r="V6" s="68"/>
      <c r="W6" s="68"/>
    </row>
    <row r="7" spans="1:23" ht="14.45" customHeight="1" x14ac:dyDescent="0.25">
      <c r="A7" s="36"/>
      <c r="C7" s="36"/>
      <c r="D7" s="36"/>
      <c r="E7" s="36"/>
      <c r="F7" s="36"/>
      <c r="G7" s="36"/>
      <c r="H7" s="63" t="s">
        <v>2</v>
      </c>
      <c r="I7" s="112">
        <f>'EMT Terminal Competency Form'!J7</f>
        <v>0</v>
      </c>
      <c r="J7" s="112"/>
      <c r="K7" s="112"/>
      <c r="L7" s="112"/>
      <c r="M7" s="112"/>
      <c r="N7" s="112"/>
      <c r="O7" s="112"/>
      <c r="P7" s="112"/>
      <c r="Q7" s="68"/>
      <c r="R7" s="68"/>
      <c r="S7" s="68"/>
      <c r="T7" s="68"/>
      <c r="U7" s="68"/>
      <c r="V7" s="68"/>
      <c r="W7" s="68"/>
    </row>
    <row r="8" spans="1:23" x14ac:dyDescent="0.25">
      <c r="A8" s="36"/>
      <c r="C8" s="36"/>
      <c r="D8" s="36"/>
      <c r="E8" s="36"/>
      <c r="F8" s="36"/>
      <c r="G8" s="36"/>
      <c r="H8" s="63" t="s">
        <v>3</v>
      </c>
      <c r="I8" s="112">
        <f>'EMT Terminal Competency Form'!J8</f>
        <v>0</v>
      </c>
      <c r="J8" s="112"/>
      <c r="K8" s="112"/>
      <c r="L8" s="112"/>
      <c r="M8" s="112"/>
      <c r="N8" s="112"/>
      <c r="O8" s="112"/>
      <c r="P8" s="112"/>
      <c r="Q8" s="68"/>
      <c r="R8" s="68"/>
      <c r="S8" s="68"/>
      <c r="T8" s="68"/>
      <c r="U8" s="68"/>
      <c r="V8" s="68"/>
      <c r="W8" s="68"/>
    </row>
    <row r="9" spans="1:23" x14ac:dyDescent="0.25">
      <c r="A9" s="36"/>
      <c r="C9" s="36"/>
      <c r="D9" s="36"/>
      <c r="E9" s="36"/>
      <c r="F9" s="36"/>
      <c r="G9" s="36"/>
      <c r="H9" s="63" t="s">
        <v>4</v>
      </c>
      <c r="I9" s="112">
        <f>'EMT Terminal Competency Form'!J9</f>
        <v>0</v>
      </c>
      <c r="J9" s="112"/>
      <c r="K9" s="112"/>
      <c r="L9" s="112"/>
      <c r="M9" s="112"/>
      <c r="N9" s="112"/>
      <c r="O9" s="112"/>
      <c r="P9" s="112"/>
      <c r="Q9" s="68"/>
      <c r="R9" s="68"/>
      <c r="S9" s="68"/>
      <c r="T9" s="68"/>
      <c r="U9" s="68"/>
      <c r="V9" s="68"/>
      <c r="W9" s="68"/>
    </row>
    <row r="10" spans="1:23" ht="14.45" customHeight="1" x14ac:dyDescent="0.25">
      <c r="A10" s="36"/>
      <c r="C10" s="36"/>
      <c r="D10" s="36"/>
      <c r="E10" s="36"/>
      <c r="F10" s="36"/>
      <c r="G10" s="36"/>
      <c r="H10" s="63" t="s">
        <v>5</v>
      </c>
      <c r="I10" s="112">
        <f>'EMT Terminal Competency Form'!J10</f>
        <v>0</v>
      </c>
      <c r="J10" s="112"/>
      <c r="K10" s="112"/>
      <c r="L10" s="112"/>
      <c r="M10" s="112"/>
      <c r="N10" s="112"/>
      <c r="O10" s="112"/>
      <c r="P10" s="112"/>
      <c r="Q10" s="68"/>
      <c r="R10" s="68"/>
      <c r="S10" s="68"/>
      <c r="T10" s="68"/>
      <c r="U10" s="68"/>
      <c r="V10" s="68"/>
      <c r="W10" s="68"/>
    </row>
    <row r="11" spans="1:23" x14ac:dyDescent="0.25">
      <c r="A11" s="36"/>
      <c r="C11" s="36"/>
      <c r="D11" s="36"/>
      <c r="E11" s="36"/>
      <c r="F11" s="36"/>
      <c r="G11" s="36"/>
      <c r="H11" s="63" t="s">
        <v>6</v>
      </c>
      <c r="I11" s="112">
        <f>'EMT Terminal Competency Form'!J11</f>
        <v>0</v>
      </c>
      <c r="J11" s="112"/>
      <c r="K11" s="112"/>
      <c r="L11" s="112"/>
      <c r="M11" s="112"/>
      <c r="N11" s="112"/>
      <c r="O11" s="112"/>
      <c r="P11" s="112"/>
      <c r="Q11" s="68"/>
      <c r="R11" s="68"/>
      <c r="S11" s="68"/>
      <c r="T11" s="68"/>
      <c r="U11" s="68"/>
      <c r="V11" s="68"/>
      <c r="W11" s="68"/>
    </row>
    <row r="12" spans="1:23" ht="14.45" customHeight="1" x14ac:dyDescent="0.25">
      <c r="B12" s="36"/>
      <c r="C12" s="36"/>
      <c r="D12" s="36"/>
      <c r="E12" s="36"/>
      <c r="F12" s="36"/>
      <c r="G12" s="36"/>
      <c r="H12" s="63" t="s">
        <v>7</v>
      </c>
      <c r="I12" s="112">
        <f>'EMT Terminal Competency Form'!J12</f>
        <v>0</v>
      </c>
      <c r="J12" s="112"/>
      <c r="K12" s="112"/>
      <c r="L12" s="112"/>
      <c r="M12" s="112"/>
      <c r="N12" s="112"/>
      <c r="O12" s="112"/>
      <c r="P12" s="112"/>
      <c r="Q12" s="68"/>
      <c r="R12" s="68"/>
      <c r="S12" s="68"/>
      <c r="T12" s="68"/>
      <c r="U12" s="68"/>
      <c r="V12" s="68"/>
      <c r="W12" s="68"/>
    </row>
    <row r="13" spans="1:23" x14ac:dyDescent="0.25">
      <c r="A13" s="68"/>
      <c r="B13" s="62"/>
      <c r="C13" s="62"/>
      <c r="D13" s="62"/>
      <c r="E13" s="62"/>
      <c r="F13" s="62"/>
      <c r="G13" s="62"/>
      <c r="H13" s="68"/>
      <c r="I13" s="68"/>
      <c r="J13" s="68"/>
      <c r="K13" s="68"/>
      <c r="L13" s="68"/>
      <c r="M13" s="68"/>
      <c r="N13" s="68"/>
      <c r="O13" s="68"/>
      <c r="P13" s="68"/>
      <c r="Q13" s="68"/>
      <c r="R13" s="68"/>
      <c r="S13" s="68"/>
      <c r="T13" s="68"/>
      <c r="U13" s="68"/>
      <c r="V13" s="68"/>
      <c r="W13" s="68"/>
    </row>
    <row r="14" spans="1:23" x14ac:dyDescent="0.25">
      <c r="A14" s="170" t="s">
        <v>8</v>
      </c>
      <c r="B14" s="170"/>
      <c r="C14" s="170"/>
      <c r="D14" s="170"/>
      <c r="E14" s="170"/>
      <c r="F14" s="170"/>
      <c r="G14" s="170"/>
      <c r="H14" s="170"/>
      <c r="I14" s="170"/>
      <c r="J14" s="170"/>
      <c r="K14" s="170"/>
      <c r="L14" s="170"/>
      <c r="M14" s="170"/>
      <c r="N14" s="170"/>
      <c r="O14" s="170"/>
      <c r="P14" s="170"/>
      <c r="Q14" s="170"/>
      <c r="R14" s="68"/>
      <c r="S14" s="68"/>
      <c r="T14" s="68"/>
      <c r="U14" s="68"/>
      <c r="V14" s="68"/>
      <c r="W14" s="68"/>
    </row>
    <row r="15" spans="1:23" x14ac:dyDescent="0.25">
      <c r="R15" s="68"/>
      <c r="S15" s="68"/>
      <c r="T15" s="68"/>
      <c r="U15" s="68"/>
      <c r="V15" s="68"/>
      <c r="W15" s="68"/>
    </row>
    <row r="16" spans="1:23" x14ac:dyDescent="0.25">
      <c r="A16" s="166" t="s">
        <v>9</v>
      </c>
      <c r="B16" s="166"/>
      <c r="C16" s="166"/>
      <c r="D16" s="166"/>
      <c r="E16" s="166"/>
      <c r="F16" s="69" t="s">
        <v>10</v>
      </c>
      <c r="G16" s="163" t="s">
        <v>11</v>
      </c>
      <c r="H16" s="163"/>
      <c r="I16" s="68"/>
      <c r="J16" s="166" t="s">
        <v>12</v>
      </c>
      <c r="K16" s="166"/>
      <c r="L16" s="166"/>
      <c r="M16" s="166"/>
      <c r="N16" s="166"/>
      <c r="O16" s="69" t="s">
        <v>10</v>
      </c>
      <c r="P16" s="163" t="s">
        <v>11</v>
      </c>
      <c r="Q16" s="163"/>
      <c r="S16" s="68"/>
      <c r="T16" s="68"/>
      <c r="U16" s="68"/>
      <c r="V16" s="68"/>
      <c r="W16" s="68"/>
    </row>
    <row r="17" spans="1:30" x14ac:dyDescent="0.25">
      <c r="A17" s="166"/>
      <c r="B17" s="166"/>
      <c r="C17" s="166"/>
      <c r="D17" s="166"/>
      <c r="E17" s="166"/>
      <c r="F17" s="144" t="s">
        <v>13</v>
      </c>
      <c r="G17" s="144" t="s">
        <v>14</v>
      </c>
      <c r="H17" s="144" t="s">
        <v>15</v>
      </c>
      <c r="I17" s="68"/>
      <c r="J17" s="166"/>
      <c r="K17" s="166"/>
      <c r="L17" s="166"/>
      <c r="M17" s="166"/>
      <c r="N17" s="166"/>
      <c r="O17" s="144" t="s">
        <v>13</v>
      </c>
      <c r="P17" s="143" t="s">
        <v>245</v>
      </c>
      <c r="Q17" s="144" t="s">
        <v>15</v>
      </c>
      <c r="S17" s="68"/>
      <c r="T17" s="68"/>
      <c r="U17" s="68"/>
      <c r="V17" s="68"/>
    </row>
    <row r="18" spans="1:30" x14ac:dyDescent="0.25">
      <c r="A18" s="166"/>
      <c r="B18" s="166"/>
      <c r="C18" s="166"/>
      <c r="D18" s="166"/>
      <c r="E18" s="166"/>
      <c r="F18" s="144"/>
      <c r="G18" s="144"/>
      <c r="H18" s="144"/>
      <c r="I18" s="68"/>
      <c r="J18" s="166"/>
      <c r="K18" s="166"/>
      <c r="L18" s="166"/>
      <c r="M18" s="166"/>
      <c r="N18" s="166"/>
      <c r="O18" s="144"/>
      <c r="P18" s="143"/>
      <c r="Q18" s="144"/>
      <c r="S18" s="68"/>
      <c r="T18" s="68"/>
      <c r="U18" s="68"/>
      <c r="V18" s="68"/>
    </row>
    <row r="19" spans="1:30" x14ac:dyDescent="0.25">
      <c r="A19" s="166"/>
      <c r="B19" s="166"/>
      <c r="C19" s="166"/>
      <c r="D19" s="166"/>
      <c r="E19" s="166"/>
      <c r="F19" s="144"/>
      <c r="G19" s="144"/>
      <c r="H19" s="144"/>
      <c r="I19" s="68"/>
      <c r="J19" s="166"/>
      <c r="K19" s="166"/>
      <c r="L19" s="166"/>
      <c r="M19" s="166"/>
      <c r="N19" s="166"/>
      <c r="O19" s="144"/>
      <c r="P19" s="143"/>
      <c r="Q19" s="144"/>
      <c r="S19" s="68"/>
      <c r="T19" s="68"/>
      <c r="U19" s="68"/>
      <c r="V19" s="68"/>
    </row>
    <row r="20" spans="1:30" x14ac:dyDescent="0.25">
      <c r="A20" s="148" t="s">
        <v>16</v>
      </c>
      <c r="B20" s="148"/>
      <c r="C20" s="148"/>
      <c r="D20" s="148"/>
      <c r="E20" s="148"/>
      <c r="F20" s="144"/>
      <c r="G20" s="144"/>
      <c r="H20" s="144"/>
      <c r="I20" s="68"/>
      <c r="J20" s="148" t="s">
        <v>17</v>
      </c>
      <c r="K20" s="148"/>
      <c r="L20" s="148"/>
      <c r="M20" s="148"/>
      <c r="N20" s="148"/>
      <c r="O20" s="144"/>
      <c r="P20" s="143"/>
      <c r="Q20" s="144"/>
      <c r="S20" s="68"/>
      <c r="T20" s="68"/>
      <c r="U20" s="68"/>
      <c r="V20" s="68"/>
    </row>
    <row r="21" spans="1:30" x14ac:dyDescent="0.25">
      <c r="A21" s="155" t="s">
        <v>18</v>
      </c>
      <c r="B21" s="155"/>
      <c r="C21" s="155"/>
      <c r="D21" s="155"/>
      <c r="E21" s="155"/>
      <c r="F21" s="50">
        <v>24</v>
      </c>
      <c r="G21" s="46"/>
      <c r="H21" s="43">
        <f>SUM(G21)</f>
        <v>0</v>
      </c>
      <c r="I21" s="68"/>
      <c r="J21" s="155" t="s">
        <v>19</v>
      </c>
      <c r="K21" s="155"/>
      <c r="L21" s="155"/>
      <c r="M21" s="155"/>
      <c r="N21" s="155"/>
      <c r="O21" s="45">
        <v>20</v>
      </c>
      <c r="P21" s="46"/>
      <c r="Q21" s="93">
        <f>SUM(P21)</f>
        <v>0</v>
      </c>
      <c r="S21" s="68"/>
      <c r="T21" s="68"/>
      <c r="U21" s="68"/>
      <c r="V21" s="68"/>
    </row>
    <row r="22" spans="1:30" x14ac:dyDescent="0.25">
      <c r="A22" s="155" t="s">
        <v>20</v>
      </c>
      <c r="B22" s="155"/>
      <c r="C22" s="155"/>
      <c r="D22" s="155"/>
      <c r="E22" s="155"/>
      <c r="F22" s="50" t="s">
        <v>21</v>
      </c>
      <c r="G22" s="46"/>
      <c r="H22" s="164">
        <f>MIN(24,(SUM(G22:G23)))</f>
        <v>0</v>
      </c>
      <c r="I22" s="68"/>
      <c r="J22" s="157" t="s">
        <v>257</v>
      </c>
      <c r="K22" s="157"/>
      <c r="L22" s="157"/>
      <c r="M22" s="157"/>
      <c r="N22" s="157"/>
      <c r="O22" s="45">
        <v>10</v>
      </c>
      <c r="P22" s="46"/>
      <c r="Q22" s="43">
        <f>SUM(P22)</f>
        <v>0</v>
      </c>
      <c r="S22" s="68"/>
      <c r="T22" s="68"/>
      <c r="U22" s="68"/>
      <c r="V22" s="68"/>
    </row>
    <row r="23" spans="1:30" x14ac:dyDescent="0.25">
      <c r="A23" s="155" t="s">
        <v>244</v>
      </c>
      <c r="B23" s="155"/>
      <c r="C23" s="155"/>
      <c r="D23" s="155"/>
      <c r="E23" s="155"/>
      <c r="F23" s="50" t="s">
        <v>21</v>
      </c>
      <c r="G23" s="46"/>
      <c r="H23" s="165"/>
      <c r="I23" s="68"/>
      <c r="J23" s="155" t="s">
        <v>22</v>
      </c>
      <c r="K23" s="155"/>
      <c r="L23" s="155"/>
      <c r="M23" s="155"/>
      <c r="N23" s="155"/>
      <c r="O23" s="45">
        <v>10</v>
      </c>
      <c r="P23" s="46"/>
      <c r="Q23" s="43">
        <f>SUM(P23)</f>
        <v>0</v>
      </c>
      <c r="S23" s="68"/>
      <c r="T23" s="68"/>
      <c r="U23" s="68"/>
      <c r="V23" s="68"/>
    </row>
    <row r="24" spans="1:30" x14ac:dyDescent="0.25">
      <c r="A24" s="160" t="s">
        <v>23</v>
      </c>
      <c r="B24" s="160"/>
      <c r="C24" s="160"/>
      <c r="D24" s="160"/>
      <c r="E24" s="160"/>
      <c r="F24" s="53">
        <v>48</v>
      </c>
      <c r="G24" s="47">
        <f>SUM(G21:G23)</f>
        <v>0</v>
      </c>
      <c r="H24" s="43">
        <f>SUM(H21:H23)</f>
        <v>0</v>
      </c>
      <c r="I24" s="68"/>
      <c r="J24" s="166" t="s">
        <v>24</v>
      </c>
      <c r="K24" s="166"/>
      <c r="L24" s="166"/>
      <c r="M24" s="166"/>
      <c r="N24" s="166"/>
      <c r="O24" s="69" t="s">
        <v>10</v>
      </c>
      <c r="P24" s="163" t="s">
        <v>11</v>
      </c>
      <c r="Q24" s="163"/>
      <c r="R24" s="68"/>
      <c r="S24" s="68"/>
      <c r="T24" s="68"/>
      <c r="U24" s="68"/>
      <c r="V24" s="68"/>
    </row>
    <row r="25" spans="1:30" ht="15" customHeight="1" x14ac:dyDescent="0.25">
      <c r="A25" s="167" t="s">
        <v>243</v>
      </c>
      <c r="B25" s="168"/>
      <c r="C25" s="168"/>
      <c r="D25" s="168"/>
      <c r="E25" s="168"/>
      <c r="F25" s="168"/>
      <c r="G25" s="168"/>
      <c r="H25" s="168"/>
      <c r="I25" s="44"/>
      <c r="J25" s="166"/>
      <c r="K25" s="166"/>
      <c r="L25" s="166"/>
      <c r="M25" s="166"/>
      <c r="N25" s="166"/>
      <c r="O25" s="144" t="s">
        <v>13</v>
      </c>
      <c r="P25" s="144" t="s">
        <v>25</v>
      </c>
      <c r="Q25" s="144" t="s">
        <v>15</v>
      </c>
      <c r="R25" s="68"/>
    </row>
    <row r="26" spans="1:30" ht="14.45" customHeight="1" x14ac:dyDescent="0.25">
      <c r="I26" s="41"/>
      <c r="J26" s="166"/>
      <c r="K26" s="166"/>
      <c r="L26" s="166"/>
      <c r="M26" s="166"/>
      <c r="N26" s="166"/>
      <c r="O26" s="144"/>
      <c r="P26" s="144"/>
      <c r="Q26" s="144"/>
      <c r="R26" s="68"/>
      <c r="S26" s="68"/>
      <c r="T26" s="68"/>
      <c r="U26" s="68"/>
      <c r="V26" s="68"/>
      <c r="W26" s="68"/>
      <c r="X26" s="68"/>
      <c r="Y26" s="68"/>
      <c r="Z26" s="68"/>
      <c r="AA26" s="68"/>
      <c r="AB26" s="68"/>
      <c r="AC26" s="68"/>
      <c r="AD26" s="68"/>
    </row>
    <row r="27" spans="1:30" ht="15" customHeight="1" x14ac:dyDescent="0.25">
      <c r="A27" s="169" t="s">
        <v>26</v>
      </c>
      <c r="B27" s="169"/>
      <c r="C27" s="169"/>
      <c r="D27" s="169"/>
      <c r="E27" s="169"/>
      <c r="F27" s="69" t="s">
        <v>10</v>
      </c>
      <c r="G27" s="163" t="s">
        <v>11</v>
      </c>
      <c r="H27" s="163"/>
      <c r="I27" s="41"/>
      <c r="J27" s="166"/>
      <c r="K27" s="166"/>
      <c r="L27" s="166"/>
      <c r="M27" s="166"/>
      <c r="N27" s="166"/>
      <c r="O27" s="144"/>
      <c r="P27" s="144"/>
      <c r="Q27" s="144"/>
      <c r="R27" s="68"/>
      <c r="S27" s="68"/>
      <c r="T27" s="68"/>
      <c r="AC27" s="68"/>
      <c r="AD27" s="68"/>
    </row>
    <row r="28" spans="1:30" x14ac:dyDescent="0.25">
      <c r="A28" s="169"/>
      <c r="B28" s="169"/>
      <c r="C28" s="169"/>
      <c r="D28" s="169"/>
      <c r="E28" s="169"/>
      <c r="F28" s="144" t="s">
        <v>13</v>
      </c>
      <c r="G28" s="143" t="s">
        <v>245</v>
      </c>
      <c r="H28" s="144" t="s">
        <v>15</v>
      </c>
      <c r="I28" s="41"/>
      <c r="J28" s="148" t="s">
        <v>27</v>
      </c>
      <c r="K28" s="148"/>
      <c r="L28" s="148"/>
      <c r="M28" s="148"/>
      <c r="N28" s="148"/>
      <c r="O28" s="144"/>
      <c r="P28" s="144"/>
      <c r="Q28" s="144"/>
      <c r="R28" s="68"/>
      <c r="S28" s="68"/>
      <c r="T28" s="68"/>
      <c r="AD28" s="68"/>
    </row>
    <row r="29" spans="1:30" ht="14.45" customHeight="1" x14ac:dyDescent="0.25">
      <c r="A29" s="169"/>
      <c r="B29" s="169"/>
      <c r="C29" s="169"/>
      <c r="D29" s="169"/>
      <c r="E29" s="169"/>
      <c r="F29" s="144"/>
      <c r="G29" s="143"/>
      <c r="H29" s="144"/>
      <c r="I29" s="39"/>
      <c r="J29" s="161" t="s">
        <v>28</v>
      </c>
      <c r="K29" s="146" t="s">
        <v>242</v>
      </c>
      <c r="L29" s="146"/>
      <c r="M29" s="146"/>
      <c r="N29" s="146"/>
      <c r="O29" s="45">
        <v>1</v>
      </c>
      <c r="P29" s="46"/>
      <c r="Q29" s="43">
        <f t="shared" ref="Q29:Q37" si="0">SUM(P29)</f>
        <v>0</v>
      </c>
      <c r="R29" s="42"/>
      <c r="S29" s="68"/>
      <c r="T29" s="68"/>
      <c r="AD29" s="68"/>
    </row>
    <row r="30" spans="1:30" x14ac:dyDescent="0.25">
      <c r="A30" s="169"/>
      <c r="B30" s="169"/>
      <c r="C30" s="169"/>
      <c r="D30" s="169"/>
      <c r="E30" s="169"/>
      <c r="F30" s="144"/>
      <c r="G30" s="143"/>
      <c r="H30" s="144"/>
      <c r="I30" s="39"/>
      <c r="J30" s="161"/>
      <c r="K30" s="146" t="s">
        <v>30</v>
      </c>
      <c r="L30" s="146"/>
      <c r="M30" s="146"/>
      <c r="N30" s="146"/>
      <c r="O30" s="45">
        <v>1</v>
      </c>
      <c r="P30" s="46"/>
      <c r="Q30" s="43">
        <f t="shared" si="0"/>
        <v>0</v>
      </c>
      <c r="R30" s="42"/>
      <c r="S30" s="68"/>
      <c r="AD30" s="68"/>
    </row>
    <row r="31" spans="1:30" x14ac:dyDescent="0.25">
      <c r="A31" s="148" t="s">
        <v>32</v>
      </c>
      <c r="B31" s="148"/>
      <c r="C31" s="148"/>
      <c r="D31" s="148"/>
      <c r="E31" s="148"/>
      <c r="F31" s="144"/>
      <c r="G31" s="143"/>
      <c r="H31" s="144"/>
      <c r="I31" s="39"/>
      <c r="J31" s="161"/>
      <c r="K31" s="146" t="s">
        <v>31</v>
      </c>
      <c r="L31" s="146"/>
      <c r="M31" s="146"/>
      <c r="N31" s="146"/>
      <c r="O31" s="45">
        <v>1</v>
      </c>
      <c r="P31" s="46"/>
      <c r="Q31" s="43">
        <f t="shared" si="0"/>
        <v>0</v>
      </c>
      <c r="R31" s="42"/>
      <c r="S31" s="68"/>
      <c r="AD31" s="68"/>
    </row>
    <row r="32" spans="1:30" x14ac:dyDescent="0.25">
      <c r="A32" s="162" t="s">
        <v>34</v>
      </c>
      <c r="B32" s="162"/>
      <c r="C32" s="162"/>
      <c r="D32" s="162"/>
      <c r="E32" s="162"/>
      <c r="F32" s="45">
        <v>2</v>
      </c>
      <c r="G32" s="46"/>
      <c r="H32" s="46">
        <f>SUM(G32)</f>
        <v>0</v>
      </c>
      <c r="I32" s="39"/>
      <c r="J32" s="145" t="s">
        <v>33</v>
      </c>
      <c r="K32" s="141" t="s">
        <v>29</v>
      </c>
      <c r="L32" s="141"/>
      <c r="M32" s="141"/>
      <c r="N32" s="141"/>
      <c r="O32" s="45">
        <v>1</v>
      </c>
      <c r="P32" s="46"/>
      <c r="Q32" s="43">
        <f t="shared" si="0"/>
        <v>0</v>
      </c>
      <c r="R32" s="42"/>
      <c r="S32" s="68"/>
    </row>
    <row r="33" spans="1:19" x14ac:dyDescent="0.25">
      <c r="A33" s="158" t="s">
        <v>35</v>
      </c>
      <c r="B33" s="158"/>
      <c r="C33" s="158"/>
      <c r="D33" s="158"/>
      <c r="E33" s="158"/>
      <c r="F33" s="45">
        <v>5</v>
      </c>
      <c r="G33" s="46"/>
      <c r="H33" s="46">
        <f>SUM(G33)</f>
        <v>0</v>
      </c>
      <c r="I33" s="44"/>
      <c r="J33" s="145"/>
      <c r="K33" s="141" t="s">
        <v>30</v>
      </c>
      <c r="L33" s="141"/>
      <c r="M33" s="141"/>
      <c r="N33" s="141"/>
      <c r="O33" s="45">
        <v>1</v>
      </c>
      <c r="P33" s="46"/>
      <c r="Q33" s="43">
        <f t="shared" si="0"/>
        <v>0</v>
      </c>
      <c r="R33" s="42"/>
      <c r="S33" s="68"/>
    </row>
    <row r="34" spans="1:19" x14ac:dyDescent="0.25">
      <c r="A34" s="159" t="s">
        <v>36</v>
      </c>
      <c r="B34" s="159"/>
      <c r="C34" s="159"/>
      <c r="D34" s="159"/>
      <c r="E34" s="159"/>
      <c r="F34" s="45">
        <v>5</v>
      </c>
      <c r="G34" s="46"/>
      <c r="H34" s="46">
        <f>SUM(G34)</f>
        <v>0</v>
      </c>
      <c r="I34" s="70"/>
      <c r="J34" s="145"/>
      <c r="K34" s="141" t="s">
        <v>31</v>
      </c>
      <c r="L34" s="141"/>
      <c r="M34" s="141"/>
      <c r="N34" s="141"/>
      <c r="O34" s="45">
        <v>1</v>
      </c>
      <c r="P34" s="46"/>
      <c r="Q34" s="43">
        <f t="shared" si="0"/>
        <v>0</v>
      </c>
      <c r="R34" s="42"/>
      <c r="S34" s="68"/>
    </row>
    <row r="35" spans="1:19" x14ac:dyDescent="0.25">
      <c r="A35" s="160" t="s">
        <v>38</v>
      </c>
      <c r="B35" s="160"/>
      <c r="C35" s="160"/>
      <c r="D35" s="160"/>
      <c r="E35" s="160"/>
      <c r="F35" s="54">
        <v>20</v>
      </c>
      <c r="G35" s="47">
        <f>SUM(G32:G34)</f>
        <v>0</v>
      </c>
      <c r="H35" s="47">
        <f>SUM(H32:H34)</f>
        <v>0</v>
      </c>
      <c r="I35" s="68"/>
      <c r="J35" s="150" t="s">
        <v>37</v>
      </c>
      <c r="K35" s="151" t="s">
        <v>29</v>
      </c>
      <c r="L35" s="151"/>
      <c r="M35" s="151"/>
      <c r="N35" s="151"/>
      <c r="O35" s="45">
        <v>1</v>
      </c>
      <c r="P35" s="46"/>
      <c r="Q35" s="43">
        <f t="shared" si="0"/>
        <v>0</v>
      </c>
      <c r="R35" s="42"/>
      <c r="S35" s="68"/>
    </row>
    <row r="36" spans="1:19" x14ac:dyDescent="0.25">
      <c r="I36" s="68"/>
      <c r="J36" s="150"/>
      <c r="K36" s="151" t="s">
        <v>30</v>
      </c>
      <c r="L36" s="151"/>
      <c r="M36" s="151"/>
      <c r="N36" s="151"/>
      <c r="O36" s="45">
        <v>1</v>
      </c>
      <c r="P36" s="46"/>
      <c r="Q36" s="43">
        <f t="shared" si="0"/>
        <v>0</v>
      </c>
      <c r="R36" s="42"/>
      <c r="S36" s="68"/>
    </row>
    <row r="37" spans="1:19" ht="14.45" customHeight="1" x14ac:dyDescent="0.25">
      <c r="A37" s="147" t="s">
        <v>39</v>
      </c>
      <c r="B37" s="147"/>
      <c r="C37" s="147"/>
      <c r="D37" s="147"/>
      <c r="E37" s="147"/>
      <c r="F37" s="147"/>
      <c r="G37" s="147"/>
      <c r="H37" s="147"/>
      <c r="J37" s="150"/>
      <c r="K37" s="151" t="s">
        <v>31</v>
      </c>
      <c r="L37" s="151"/>
      <c r="M37" s="151"/>
      <c r="N37" s="151"/>
      <c r="O37" s="45">
        <v>1</v>
      </c>
      <c r="P37" s="46"/>
      <c r="Q37" s="43">
        <f t="shared" si="0"/>
        <v>0</v>
      </c>
      <c r="R37" s="42"/>
      <c r="S37" s="68"/>
    </row>
    <row r="38" spans="1:19" x14ac:dyDescent="0.25">
      <c r="A38" s="147"/>
      <c r="B38" s="147"/>
      <c r="C38" s="147"/>
      <c r="D38" s="147"/>
      <c r="E38" s="147"/>
      <c r="F38" s="147"/>
      <c r="G38" s="147"/>
      <c r="H38" s="147"/>
      <c r="J38" s="152" t="s">
        <v>258</v>
      </c>
      <c r="K38" s="152"/>
      <c r="L38" s="152"/>
      <c r="M38" s="152"/>
      <c r="N38" s="152"/>
      <c r="O38" s="152"/>
      <c r="P38" s="152"/>
      <c r="Q38" s="152"/>
      <c r="R38" s="42"/>
      <c r="S38" s="68"/>
    </row>
    <row r="39" spans="1:19" x14ac:dyDescent="0.25">
      <c r="A39" s="147"/>
      <c r="B39" s="147"/>
      <c r="C39" s="147"/>
      <c r="D39" s="147"/>
      <c r="E39" s="147"/>
      <c r="F39" s="147"/>
      <c r="G39" s="147"/>
      <c r="H39" s="147"/>
      <c r="J39" s="153"/>
      <c r="K39" s="153"/>
      <c r="L39" s="153"/>
      <c r="M39" s="153"/>
      <c r="N39" s="153"/>
      <c r="O39" s="153"/>
      <c r="P39" s="153"/>
      <c r="Q39" s="153"/>
      <c r="R39" s="42"/>
      <c r="S39" s="68"/>
    </row>
    <row r="40" spans="1:19" x14ac:dyDescent="0.25">
      <c r="A40" s="147"/>
      <c r="B40" s="147"/>
      <c r="C40" s="147"/>
      <c r="D40" s="147"/>
      <c r="E40" s="147"/>
      <c r="F40" s="147"/>
      <c r="G40" s="147"/>
      <c r="H40" s="147"/>
      <c r="J40" s="153"/>
      <c r="K40" s="153"/>
      <c r="L40" s="153"/>
      <c r="M40" s="153"/>
      <c r="N40" s="153"/>
      <c r="O40" s="153"/>
      <c r="P40" s="153"/>
      <c r="Q40" s="153"/>
      <c r="R40" s="42"/>
    </row>
    <row r="41" spans="1:19" x14ac:dyDescent="0.25">
      <c r="A41" s="147"/>
      <c r="B41" s="147"/>
      <c r="C41" s="147"/>
      <c r="D41" s="147"/>
      <c r="E41" s="147"/>
      <c r="F41" s="147"/>
      <c r="G41" s="147"/>
      <c r="H41" s="147"/>
      <c r="J41" s="153"/>
      <c r="K41" s="153"/>
      <c r="L41" s="153"/>
      <c r="M41" s="153"/>
      <c r="N41" s="153"/>
      <c r="O41" s="153"/>
      <c r="P41" s="153"/>
      <c r="Q41" s="153"/>
      <c r="R41" s="42"/>
    </row>
    <row r="42" spans="1:19" x14ac:dyDescent="0.25">
      <c r="A42" s="147"/>
      <c r="B42" s="147"/>
      <c r="C42" s="147"/>
      <c r="D42" s="147"/>
      <c r="E42" s="147"/>
      <c r="F42" s="147"/>
      <c r="G42" s="147"/>
      <c r="H42" s="147"/>
      <c r="J42" s="153"/>
      <c r="K42" s="153"/>
      <c r="L42" s="153"/>
      <c r="M42" s="153"/>
      <c r="N42" s="153"/>
      <c r="O42" s="153"/>
      <c r="P42" s="153"/>
      <c r="Q42" s="153"/>
    </row>
    <row r="43" spans="1:19" x14ac:dyDescent="0.25">
      <c r="A43" s="147"/>
      <c r="B43" s="147"/>
      <c r="C43" s="147"/>
      <c r="D43" s="147"/>
      <c r="E43" s="147"/>
      <c r="F43" s="147"/>
      <c r="G43" s="147"/>
      <c r="H43" s="147"/>
      <c r="J43" s="153"/>
      <c r="K43" s="153"/>
      <c r="L43" s="153"/>
      <c r="M43" s="153"/>
      <c r="N43" s="153"/>
      <c r="O43" s="153"/>
      <c r="P43" s="153"/>
      <c r="Q43" s="153"/>
    </row>
    <row r="44" spans="1:19" x14ac:dyDescent="0.25">
      <c r="A44" s="156"/>
      <c r="B44" s="156"/>
      <c r="C44" s="156"/>
      <c r="D44" s="156"/>
      <c r="E44" s="156"/>
      <c r="F44" s="156"/>
      <c r="G44" s="156"/>
      <c r="H44" s="156"/>
      <c r="J44" s="140"/>
      <c r="K44" s="140"/>
      <c r="L44" s="140"/>
      <c r="M44" s="140"/>
      <c r="N44" s="140"/>
      <c r="O44" s="140"/>
      <c r="P44" s="140"/>
      <c r="Q44" s="140"/>
    </row>
    <row r="45" spans="1:19" x14ac:dyDescent="0.25">
      <c r="A45" s="149" t="s">
        <v>40</v>
      </c>
      <c r="B45" s="149"/>
      <c r="C45" s="149"/>
      <c r="D45" s="149"/>
      <c r="E45" s="149"/>
      <c r="F45" s="149"/>
      <c r="G45" s="149"/>
      <c r="H45" s="149"/>
      <c r="I45" s="24"/>
      <c r="J45" s="149" t="s">
        <v>41</v>
      </c>
      <c r="K45" s="149"/>
      <c r="L45" s="149"/>
      <c r="M45" s="149"/>
      <c r="N45" s="149"/>
      <c r="O45" s="149"/>
      <c r="P45" s="149"/>
      <c r="Q45" s="149"/>
    </row>
    <row r="46" spans="1:19" x14ac:dyDescent="0.25">
      <c r="A46" s="87"/>
      <c r="B46" s="87"/>
      <c r="C46" s="87"/>
      <c r="D46" s="87"/>
      <c r="E46" s="87"/>
      <c r="F46" s="87"/>
      <c r="G46" s="87"/>
      <c r="H46" s="87"/>
      <c r="I46" s="24"/>
      <c r="J46" s="154"/>
      <c r="K46" s="154"/>
      <c r="L46" s="154"/>
      <c r="M46" s="154"/>
      <c r="N46" s="154"/>
      <c r="O46" s="154"/>
      <c r="P46" s="154"/>
      <c r="Q46" s="154"/>
    </row>
    <row r="47" spans="1:19" x14ac:dyDescent="0.25">
      <c r="A47" s="149" t="s">
        <v>42</v>
      </c>
      <c r="B47" s="149"/>
      <c r="C47" s="149"/>
      <c r="D47" s="149"/>
      <c r="E47" s="149"/>
      <c r="F47" s="149"/>
      <c r="G47" s="149" t="s">
        <v>43</v>
      </c>
      <c r="H47" s="149"/>
      <c r="I47" s="24"/>
      <c r="J47" s="149" t="s">
        <v>44</v>
      </c>
      <c r="K47" s="149"/>
      <c r="L47" s="149"/>
      <c r="M47" s="149"/>
      <c r="N47" s="149"/>
      <c r="O47" s="149"/>
      <c r="P47" s="149" t="s">
        <v>43</v>
      </c>
      <c r="Q47" s="149"/>
    </row>
    <row r="48" spans="1:19" x14ac:dyDescent="0.25"/>
    <row r="49" spans="1:27" x14ac:dyDescent="0.25">
      <c r="A49" s="142" t="s">
        <v>45</v>
      </c>
      <c r="B49" s="142"/>
      <c r="C49" s="142"/>
      <c r="D49" s="142"/>
      <c r="E49" s="142"/>
      <c r="F49" s="142"/>
      <c r="G49" s="142"/>
      <c r="H49" s="142"/>
      <c r="I49" s="142"/>
      <c r="J49" s="142"/>
      <c r="K49" s="142"/>
      <c r="L49" s="142"/>
      <c r="M49" s="142"/>
      <c r="N49" s="142"/>
      <c r="O49" s="142"/>
      <c r="P49" s="142"/>
      <c r="Q49" s="142"/>
    </row>
    <row r="50" spans="1:27" x14ac:dyDescent="0.25">
      <c r="A50" s="142"/>
      <c r="B50" s="142"/>
      <c r="C50" s="142"/>
      <c r="D50" s="142"/>
      <c r="E50" s="142"/>
      <c r="F50" s="142"/>
      <c r="G50" s="142"/>
      <c r="H50" s="142"/>
      <c r="I50" s="142"/>
      <c r="J50" s="142"/>
      <c r="K50" s="142"/>
      <c r="L50" s="142"/>
      <c r="M50" s="142"/>
      <c r="N50" s="142"/>
      <c r="O50" s="142"/>
      <c r="P50" s="142"/>
      <c r="Q50" s="142"/>
      <c r="AA50" s="68"/>
    </row>
    <row r="51" spans="1:27" x14ac:dyDescent="0.25">
      <c r="A51" s="142"/>
      <c r="B51" s="142"/>
      <c r="C51" s="142"/>
      <c r="D51" s="142"/>
      <c r="E51" s="142"/>
      <c r="F51" s="142"/>
      <c r="G51" s="142"/>
      <c r="H51" s="142"/>
      <c r="I51" s="142"/>
      <c r="J51" s="142"/>
      <c r="K51" s="142"/>
      <c r="L51" s="142"/>
      <c r="M51" s="142"/>
      <c r="N51" s="142"/>
      <c r="O51" s="142"/>
      <c r="P51" s="142"/>
      <c r="Q51" s="142"/>
      <c r="S51" s="68"/>
      <c r="T51" s="68"/>
    </row>
    <row r="52" spans="1:27" x14ac:dyDescent="0.25"/>
  </sheetData>
  <sheetProtection algorithmName="SHA-512" hashValue="6I10HtXZFhS2gi1oiRqBYlG6kxcsP6kNScZOcYUSvHr2lDUvuaIgj08N4FAFc7Wy8yCrsWUCuzW3xN12xXxZgA==" saltValue="/QslfnE9aYSVSydi0D+eXg==" spinCount="100000" sheet="1" objects="1" scenarios="1"/>
  <protectedRanges>
    <protectedRange sqref="G21:G23 P21:P23 G32:G34 P29:P37 A44 J44 I7:P12" name="Range1"/>
    <protectedRange sqref="I7:P12" name="Range2"/>
  </protectedRanges>
  <mergeCells count="72">
    <mergeCell ref="K30:N30"/>
    <mergeCell ref="A14:Q14"/>
    <mergeCell ref="A24:E24"/>
    <mergeCell ref="A20:E20"/>
    <mergeCell ref="F17:F20"/>
    <mergeCell ref="G17:G20"/>
    <mergeCell ref="H17:H20"/>
    <mergeCell ref="J16:N19"/>
    <mergeCell ref="A31:E31"/>
    <mergeCell ref="A32:E32"/>
    <mergeCell ref="G27:H27"/>
    <mergeCell ref="P16:Q16"/>
    <mergeCell ref="O17:O20"/>
    <mergeCell ref="P17:P20"/>
    <mergeCell ref="J21:N21"/>
    <mergeCell ref="O25:O28"/>
    <mergeCell ref="P25:P28"/>
    <mergeCell ref="Q25:Q28"/>
    <mergeCell ref="Q17:Q20"/>
    <mergeCell ref="P24:Q24"/>
    <mergeCell ref="J23:N23"/>
    <mergeCell ref="H22:H23"/>
    <mergeCell ref="A16:E19"/>
    <mergeCell ref="G16:H16"/>
    <mergeCell ref="J47:O47"/>
    <mergeCell ref="P47:Q47"/>
    <mergeCell ref="J45:Q45"/>
    <mergeCell ref="J46:Q46"/>
    <mergeCell ref="A21:E21"/>
    <mergeCell ref="A44:H44"/>
    <mergeCell ref="A45:H45"/>
    <mergeCell ref="J22:N22"/>
    <mergeCell ref="K37:N37"/>
    <mergeCell ref="A33:E33"/>
    <mergeCell ref="A34:E34"/>
    <mergeCell ref="A35:E35"/>
    <mergeCell ref="A22:E22"/>
    <mergeCell ref="J29:J31"/>
    <mergeCell ref="A23:E23"/>
    <mergeCell ref="F28:F31"/>
    <mergeCell ref="A49:Q51"/>
    <mergeCell ref="G28:G31"/>
    <mergeCell ref="H28:H31"/>
    <mergeCell ref="J32:J34"/>
    <mergeCell ref="K31:N31"/>
    <mergeCell ref="A37:H43"/>
    <mergeCell ref="J28:N28"/>
    <mergeCell ref="K29:N29"/>
    <mergeCell ref="A47:F47"/>
    <mergeCell ref="G47:H47"/>
    <mergeCell ref="J35:J37"/>
    <mergeCell ref="K35:N35"/>
    <mergeCell ref="K36:N36"/>
    <mergeCell ref="J38:Q43"/>
    <mergeCell ref="K32:N32"/>
    <mergeCell ref="K33:N33"/>
    <mergeCell ref="P1:Q1"/>
    <mergeCell ref="P2:Q2"/>
    <mergeCell ref="F1:O3"/>
    <mergeCell ref="F4:O5"/>
    <mergeCell ref="J44:Q44"/>
    <mergeCell ref="I7:P7"/>
    <mergeCell ref="I8:P8"/>
    <mergeCell ref="I9:P9"/>
    <mergeCell ref="I10:P10"/>
    <mergeCell ref="I11:P11"/>
    <mergeCell ref="I12:P12"/>
    <mergeCell ref="K34:N34"/>
    <mergeCell ref="A25:H25"/>
    <mergeCell ref="J20:N20"/>
    <mergeCell ref="J24:N27"/>
    <mergeCell ref="A27:E30"/>
  </mergeCells>
  <conditionalFormatting sqref="H21">
    <cfRule type="cellIs" dxfId="22" priority="3" operator="lessThan">
      <formula>24</formula>
    </cfRule>
  </conditionalFormatting>
  <conditionalFormatting sqref="H24">
    <cfRule type="cellIs" dxfId="21" priority="4" operator="lessThan">
      <formula>48</formula>
    </cfRule>
  </conditionalFormatting>
  <conditionalFormatting sqref="H32">
    <cfRule type="cellIs" dxfId="20" priority="9" operator="lessThan">
      <formula>2</formula>
    </cfRule>
  </conditionalFormatting>
  <conditionalFormatting sqref="H33:H34">
    <cfRule type="cellIs" dxfId="19" priority="7" operator="lessThan">
      <formula>5</formula>
    </cfRule>
  </conditionalFormatting>
  <conditionalFormatting sqref="H35">
    <cfRule type="cellIs" dxfId="18" priority="2" operator="lessThan">
      <formula>20</formula>
    </cfRule>
  </conditionalFormatting>
  <conditionalFormatting sqref="Q21">
    <cfRule type="cellIs" dxfId="17" priority="1" operator="lessThan">
      <formula>20</formula>
    </cfRule>
  </conditionalFormatting>
  <conditionalFormatting sqref="Q22:Q23">
    <cfRule type="cellIs" dxfId="16" priority="6" operator="lessThan">
      <formula>10</formula>
    </cfRule>
  </conditionalFormatting>
  <conditionalFormatting sqref="Q29:Q37">
    <cfRule type="cellIs" dxfId="15" priority="12" operator="lessThan">
      <formula>1</formula>
    </cfRule>
  </conditionalFormatting>
  <printOptions horizontalCentered="1"/>
  <pageMargins left="0.75" right="0.75" top="0.5" bottom="0.5" header="0.3" footer="0.3"/>
  <pageSetup scale="7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3C43-316F-4A78-8394-DAAC6702CFD1}">
  <sheetPr>
    <pageSetUpPr fitToPage="1"/>
  </sheetPr>
  <dimension ref="A1:Z70"/>
  <sheetViews>
    <sheetView showGridLines="0" zoomScale="120" zoomScaleNormal="120" zoomScaleSheetLayoutView="110" workbookViewId="0">
      <selection activeCell="R2" sqref="R2:S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10" t="s">
        <v>0</v>
      </c>
      <c r="G1" s="110"/>
      <c r="H1" s="110"/>
      <c r="I1" s="110"/>
      <c r="J1" s="110"/>
      <c r="K1" s="110"/>
      <c r="L1" s="110"/>
      <c r="M1" s="110"/>
      <c r="N1" s="110"/>
      <c r="O1" s="110"/>
      <c r="P1" s="110"/>
      <c r="Q1" s="110"/>
      <c r="R1" s="108" t="s">
        <v>297</v>
      </c>
      <c r="S1" s="108"/>
    </row>
    <row r="2" spans="1:19" ht="14.45" customHeight="1" x14ac:dyDescent="0.25">
      <c r="E2" s="103"/>
      <c r="F2" s="110"/>
      <c r="G2" s="110"/>
      <c r="H2" s="110"/>
      <c r="I2" s="110"/>
      <c r="J2" s="110"/>
      <c r="K2" s="110"/>
      <c r="L2" s="110"/>
      <c r="M2" s="110"/>
      <c r="N2" s="110"/>
      <c r="O2" s="110"/>
      <c r="P2" s="110"/>
      <c r="Q2" s="110"/>
      <c r="R2" s="109">
        <v>45544</v>
      </c>
      <c r="S2" s="109"/>
    </row>
    <row r="3" spans="1:19" ht="14.45" customHeight="1" x14ac:dyDescent="0.5">
      <c r="E3" s="103"/>
      <c r="F3" s="110"/>
      <c r="G3" s="110"/>
      <c r="H3" s="110"/>
      <c r="I3" s="110"/>
      <c r="J3" s="110"/>
      <c r="K3" s="110"/>
      <c r="L3" s="110"/>
      <c r="M3" s="110"/>
      <c r="N3" s="110"/>
      <c r="O3" s="110"/>
      <c r="P3" s="110"/>
      <c r="Q3" s="110"/>
      <c r="R3" s="103"/>
      <c r="S3" s="51"/>
    </row>
    <row r="4" spans="1:19" ht="14.45" customHeight="1" x14ac:dyDescent="0.25">
      <c r="F4" s="171" t="s">
        <v>295</v>
      </c>
      <c r="G4" s="171"/>
      <c r="H4" s="171"/>
      <c r="I4" s="171"/>
      <c r="J4" s="171"/>
      <c r="K4" s="171"/>
      <c r="L4" s="171"/>
      <c r="M4" s="171"/>
      <c r="N4" s="171"/>
      <c r="O4" s="171"/>
      <c r="P4" s="171"/>
      <c r="Q4" s="171"/>
      <c r="R4" s="107"/>
      <c r="S4" s="52"/>
    </row>
    <row r="5" spans="1:19" ht="14.45" customHeight="1" x14ac:dyDescent="0.25">
      <c r="E5" s="107"/>
      <c r="F5" s="171"/>
      <c r="G5" s="171"/>
      <c r="H5" s="171"/>
      <c r="I5" s="171"/>
      <c r="J5" s="171"/>
      <c r="K5" s="171"/>
      <c r="L5" s="171"/>
      <c r="M5" s="171"/>
      <c r="N5" s="171"/>
      <c r="O5" s="171"/>
      <c r="P5" s="171"/>
      <c r="Q5" s="171"/>
      <c r="R5" s="107"/>
      <c r="S5" s="52"/>
    </row>
    <row r="6" spans="1:19" x14ac:dyDescent="0.25"/>
    <row r="7" spans="1:19" ht="14.45" customHeight="1" x14ac:dyDescent="0.25">
      <c r="I7" s="86" t="s">
        <v>2</v>
      </c>
      <c r="J7" s="140">
        <f>'EMT File Review'!I7</f>
        <v>0</v>
      </c>
      <c r="K7" s="140"/>
      <c r="L7" s="140"/>
      <c r="M7" s="140"/>
      <c r="N7" s="140"/>
      <c r="O7" s="140"/>
      <c r="P7" s="140"/>
      <c r="Q7" s="140"/>
      <c r="R7" s="140"/>
    </row>
    <row r="8" spans="1:19" ht="14.45" customHeight="1" x14ac:dyDescent="0.25">
      <c r="I8" s="86" t="s">
        <v>3</v>
      </c>
      <c r="J8" s="172">
        <f>'EMT File Review'!I8</f>
        <v>0</v>
      </c>
      <c r="K8" s="172"/>
      <c r="L8" s="172"/>
      <c r="M8" s="172"/>
      <c r="N8" s="172"/>
      <c r="O8" s="172"/>
      <c r="P8" s="172"/>
      <c r="Q8" s="172"/>
      <c r="R8" s="172"/>
    </row>
    <row r="9" spans="1:19" ht="14.45" customHeight="1" x14ac:dyDescent="0.25">
      <c r="I9" s="86" t="s">
        <v>7</v>
      </c>
      <c r="J9" s="172">
        <f>'EMT File Review'!I12</f>
        <v>0</v>
      </c>
      <c r="K9" s="172"/>
      <c r="L9" s="172"/>
      <c r="M9" s="172"/>
      <c r="N9" s="172"/>
      <c r="O9" s="172"/>
      <c r="P9" s="172"/>
      <c r="Q9" s="172"/>
      <c r="R9" s="172"/>
    </row>
    <row r="10" spans="1:19" x14ac:dyDescent="0.25">
      <c r="B10" s="86"/>
      <c r="C10" s="86"/>
      <c r="D10" s="86"/>
      <c r="E10" s="86"/>
      <c r="F10" s="86"/>
      <c r="G10" s="86"/>
      <c r="H10" s="86"/>
      <c r="I10" s="86"/>
      <c r="J10" s="72"/>
      <c r="K10" s="72"/>
      <c r="L10" s="72"/>
      <c r="M10" s="72"/>
      <c r="N10" s="72"/>
      <c r="O10" s="72"/>
      <c r="P10" s="72"/>
      <c r="Q10" s="72"/>
      <c r="R10" s="72"/>
    </row>
    <row r="11" spans="1:19" ht="14.45" customHeight="1" x14ac:dyDescent="0.25">
      <c r="A11" s="179" t="s">
        <v>247</v>
      </c>
      <c r="B11" s="179"/>
      <c r="C11" s="179"/>
      <c r="D11" s="179"/>
      <c r="E11" s="179"/>
      <c r="F11" s="179"/>
      <c r="G11" s="179"/>
      <c r="H11" s="179"/>
      <c r="I11" s="179"/>
      <c r="J11" s="179"/>
      <c r="K11" s="179"/>
      <c r="L11" s="179"/>
      <c r="M11" s="179"/>
      <c r="N11" s="179"/>
      <c r="O11" s="179"/>
      <c r="P11" s="179"/>
      <c r="Q11" s="179"/>
      <c r="R11" s="179"/>
      <c r="S11" s="179"/>
    </row>
    <row r="12" spans="1:19" ht="14.45" customHeight="1" x14ac:dyDescent="0.25">
      <c r="A12" s="179"/>
      <c r="B12" s="179"/>
      <c r="C12" s="179"/>
      <c r="D12" s="179"/>
      <c r="E12" s="179"/>
      <c r="F12" s="179"/>
      <c r="G12" s="179"/>
      <c r="H12" s="179"/>
      <c r="I12" s="179"/>
      <c r="J12" s="179"/>
      <c r="K12" s="179"/>
      <c r="L12" s="179"/>
      <c r="M12" s="179"/>
      <c r="N12" s="179"/>
      <c r="O12" s="179"/>
      <c r="P12" s="179"/>
      <c r="Q12" s="179"/>
      <c r="R12" s="179"/>
      <c r="S12" s="179"/>
    </row>
    <row r="13" spans="1:19" ht="14.45" customHeight="1" x14ac:dyDescent="0.25">
      <c r="A13" s="179"/>
      <c r="B13" s="179"/>
      <c r="C13" s="179"/>
      <c r="D13" s="179"/>
      <c r="E13" s="179"/>
      <c r="F13" s="179"/>
      <c r="G13" s="179"/>
      <c r="H13" s="179"/>
      <c r="I13" s="179"/>
      <c r="J13" s="179"/>
      <c r="K13" s="179"/>
      <c r="L13" s="179"/>
      <c r="M13" s="179"/>
      <c r="N13" s="179"/>
      <c r="O13" s="179"/>
      <c r="P13" s="179"/>
      <c r="Q13" s="179"/>
      <c r="R13" s="179"/>
      <c r="S13" s="179"/>
    </row>
    <row r="14" spans="1:19" ht="14.45" customHeight="1" x14ac:dyDescent="0.25">
      <c r="A14" s="179"/>
      <c r="B14" s="179"/>
      <c r="C14" s="179"/>
      <c r="D14" s="179"/>
      <c r="E14" s="179"/>
      <c r="F14" s="179"/>
      <c r="G14" s="179"/>
      <c r="H14" s="179"/>
      <c r="I14" s="179"/>
      <c r="J14" s="179"/>
      <c r="K14" s="179"/>
      <c r="L14" s="179"/>
      <c r="M14" s="179"/>
      <c r="N14" s="179"/>
      <c r="O14" s="179"/>
      <c r="P14" s="179"/>
      <c r="Q14" s="179"/>
      <c r="R14" s="179"/>
      <c r="S14" s="179"/>
    </row>
    <row r="15" spans="1:19" x14ac:dyDescent="0.25">
      <c r="A15" s="180" t="s">
        <v>248</v>
      </c>
      <c r="B15" s="180"/>
      <c r="C15" s="180"/>
      <c r="D15" s="180"/>
      <c r="E15" s="180"/>
      <c r="F15" s="180"/>
      <c r="G15" s="180"/>
      <c r="H15" s="180"/>
      <c r="I15" s="180"/>
      <c r="J15" s="180"/>
      <c r="K15" s="180"/>
      <c r="L15" s="180"/>
      <c r="M15" s="180"/>
      <c r="N15" s="180"/>
      <c r="O15" s="180"/>
      <c r="P15" s="90"/>
      <c r="Q15" s="90"/>
      <c r="R15" s="40"/>
      <c r="S15" s="40"/>
    </row>
    <row r="16" spans="1:19" ht="14.45" customHeight="1" x14ac:dyDescent="0.25">
      <c r="A16" s="88"/>
      <c r="B16" s="88"/>
      <c r="C16" s="88"/>
      <c r="D16" s="88"/>
      <c r="E16" s="88"/>
      <c r="F16" s="88"/>
      <c r="G16" s="88"/>
      <c r="H16" s="88"/>
      <c r="I16" s="88"/>
      <c r="J16" s="88"/>
      <c r="K16" s="88"/>
      <c r="L16" s="89"/>
      <c r="M16" s="89"/>
      <c r="N16" s="89"/>
      <c r="O16" s="89"/>
      <c r="P16" s="89"/>
      <c r="Q16" s="89"/>
      <c r="R16" s="89"/>
      <c r="S16" s="89"/>
    </row>
    <row r="17" spans="1:19" ht="14.45" customHeight="1" x14ac:dyDescent="0.25">
      <c r="A17" s="186" t="s">
        <v>246</v>
      </c>
      <c r="B17" s="187"/>
      <c r="C17" s="187"/>
      <c r="D17" s="187"/>
      <c r="E17" s="187"/>
      <c r="F17" s="187"/>
      <c r="G17" s="187"/>
      <c r="H17" s="187"/>
      <c r="I17" s="187"/>
      <c r="J17" s="187"/>
      <c r="K17" s="187"/>
      <c r="L17" s="187"/>
      <c r="M17" s="187"/>
      <c r="N17" s="187"/>
      <c r="O17" s="188"/>
      <c r="P17" s="181" t="s">
        <v>10</v>
      </c>
      <c r="Q17" s="182"/>
      <c r="R17" s="182" t="s">
        <v>11</v>
      </c>
      <c r="S17" s="182"/>
    </row>
    <row r="18" spans="1:19" ht="14.45" customHeight="1" x14ac:dyDescent="0.25">
      <c r="A18" s="189"/>
      <c r="B18" s="190"/>
      <c r="C18" s="190"/>
      <c r="D18" s="190"/>
      <c r="E18" s="190"/>
      <c r="F18" s="190"/>
      <c r="G18" s="190"/>
      <c r="H18" s="190"/>
      <c r="I18" s="190"/>
      <c r="J18" s="190"/>
      <c r="K18" s="190"/>
      <c r="L18" s="190"/>
      <c r="M18" s="190"/>
      <c r="N18" s="190"/>
      <c r="O18" s="191"/>
      <c r="P18" s="183" t="s">
        <v>84</v>
      </c>
      <c r="Q18" s="184"/>
      <c r="R18" s="185" t="s">
        <v>86</v>
      </c>
      <c r="S18" s="185"/>
    </row>
    <row r="19" spans="1:19" ht="14.45" customHeight="1" x14ac:dyDescent="0.25">
      <c r="A19" s="189"/>
      <c r="B19" s="190"/>
      <c r="C19" s="190"/>
      <c r="D19" s="190"/>
      <c r="E19" s="190"/>
      <c r="F19" s="190"/>
      <c r="G19" s="190"/>
      <c r="H19" s="190"/>
      <c r="I19" s="190"/>
      <c r="J19" s="190"/>
      <c r="K19" s="190"/>
      <c r="L19" s="190"/>
      <c r="M19" s="190"/>
      <c r="N19" s="190"/>
      <c r="O19" s="191"/>
      <c r="P19" s="183"/>
      <c r="Q19" s="184"/>
      <c r="R19" s="185"/>
      <c r="S19" s="185"/>
    </row>
    <row r="20" spans="1:19" ht="14.45" customHeight="1" x14ac:dyDescent="0.25">
      <c r="A20" s="189"/>
      <c r="B20" s="190"/>
      <c r="C20" s="190"/>
      <c r="D20" s="190"/>
      <c r="E20" s="190"/>
      <c r="F20" s="190"/>
      <c r="G20" s="190"/>
      <c r="H20" s="190"/>
      <c r="I20" s="190"/>
      <c r="J20" s="190"/>
      <c r="K20" s="190"/>
      <c r="L20" s="190"/>
      <c r="M20" s="190"/>
      <c r="N20" s="190"/>
      <c r="O20" s="191"/>
      <c r="P20" s="183"/>
      <c r="Q20" s="184"/>
      <c r="R20" s="185"/>
      <c r="S20" s="185"/>
    </row>
    <row r="21" spans="1:19" ht="14.45" customHeight="1" x14ac:dyDescent="0.25">
      <c r="A21" s="192"/>
      <c r="B21" s="193"/>
      <c r="C21" s="193"/>
      <c r="D21" s="193"/>
      <c r="E21" s="193"/>
      <c r="F21" s="193"/>
      <c r="G21" s="193"/>
      <c r="H21" s="193"/>
      <c r="I21" s="193"/>
      <c r="J21" s="193"/>
      <c r="K21" s="193"/>
      <c r="L21" s="193"/>
      <c r="M21" s="193"/>
      <c r="N21" s="193"/>
      <c r="O21" s="194"/>
      <c r="P21" s="183"/>
      <c r="Q21" s="184"/>
      <c r="R21" s="185"/>
      <c r="S21" s="185"/>
    </row>
    <row r="22" spans="1:19" ht="14.45" customHeight="1" x14ac:dyDescent="0.25">
      <c r="A22" s="210" t="s">
        <v>87</v>
      </c>
      <c r="B22" s="210"/>
      <c r="C22" s="210"/>
      <c r="D22" s="210"/>
      <c r="E22" s="210"/>
      <c r="F22" s="210"/>
      <c r="G22" s="210"/>
      <c r="H22" s="210"/>
      <c r="I22" s="210"/>
      <c r="J22" s="210"/>
      <c r="K22" s="210"/>
      <c r="L22" s="210"/>
      <c r="M22" s="210"/>
      <c r="N22" s="210"/>
      <c r="O22" s="210"/>
      <c r="P22" s="211">
        <v>4</v>
      </c>
      <c r="Q22" s="212"/>
      <c r="R22" s="213">
        <v>1</v>
      </c>
      <c r="S22" s="213"/>
    </row>
    <row r="23" spans="1:19" ht="14.45" customHeight="1" x14ac:dyDescent="0.25">
      <c r="A23" s="195" t="s">
        <v>46</v>
      </c>
      <c r="B23" s="196"/>
      <c r="C23" s="196"/>
      <c r="D23" s="196"/>
      <c r="E23" s="196"/>
      <c r="F23" s="196"/>
      <c r="G23" s="196"/>
      <c r="H23" s="196"/>
      <c r="I23" s="196"/>
      <c r="J23" s="196"/>
      <c r="K23" s="196"/>
      <c r="L23" s="196"/>
      <c r="M23" s="196"/>
      <c r="N23" s="196"/>
      <c r="O23" s="197"/>
      <c r="P23" s="173">
        <v>2</v>
      </c>
      <c r="Q23" s="174"/>
      <c r="R23" s="177"/>
      <c r="S23" s="178"/>
    </row>
    <row r="24" spans="1:19" ht="15" customHeight="1" x14ac:dyDescent="0.25">
      <c r="A24" s="201" t="s">
        <v>47</v>
      </c>
      <c r="B24" s="202"/>
      <c r="C24" s="202"/>
      <c r="D24" s="202"/>
      <c r="E24" s="202"/>
      <c r="F24" s="202"/>
      <c r="G24" s="202"/>
      <c r="H24" s="202"/>
      <c r="I24" s="202"/>
      <c r="J24" s="202"/>
      <c r="K24" s="202"/>
      <c r="L24" s="202"/>
      <c r="M24" s="202"/>
      <c r="N24" s="202"/>
      <c r="O24" s="203"/>
      <c r="P24" s="173">
        <v>2</v>
      </c>
      <c r="Q24" s="174"/>
      <c r="R24" s="175"/>
      <c r="S24" s="176"/>
    </row>
    <row r="25" spans="1:19" ht="15" customHeight="1" x14ac:dyDescent="0.25">
      <c r="A25" s="201" t="s">
        <v>48</v>
      </c>
      <c r="B25" s="202"/>
      <c r="C25" s="202"/>
      <c r="D25" s="202"/>
      <c r="E25" s="202"/>
      <c r="F25" s="202"/>
      <c r="G25" s="202"/>
      <c r="H25" s="202"/>
      <c r="I25" s="202"/>
      <c r="J25" s="202"/>
      <c r="K25" s="202"/>
      <c r="L25" s="202"/>
      <c r="M25" s="202"/>
      <c r="N25" s="202"/>
      <c r="O25" s="203"/>
      <c r="P25" s="173">
        <v>2</v>
      </c>
      <c r="Q25" s="174"/>
      <c r="R25" s="177"/>
      <c r="S25" s="178"/>
    </row>
    <row r="26" spans="1:19" ht="15" customHeight="1" x14ac:dyDescent="0.25">
      <c r="A26" s="201" t="s">
        <v>49</v>
      </c>
      <c r="B26" s="202"/>
      <c r="C26" s="202"/>
      <c r="D26" s="202"/>
      <c r="E26" s="202"/>
      <c r="F26" s="202"/>
      <c r="G26" s="202"/>
      <c r="H26" s="202"/>
      <c r="I26" s="202"/>
      <c r="J26" s="202"/>
      <c r="K26" s="202"/>
      <c r="L26" s="202"/>
      <c r="M26" s="202"/>
      <c r="N26" s="202"/>
      <c r="O26" s="203"/>
      <c r="P26" s="173">
        <v>2</v>
      </c>
      <c r="Q26" s="174"/>
      <c r="R26" s="175"/>
      <c r="S26" s="176"/>
    </row>
    <row r="27" spans="1:19" ht="15" customHeight="1" x14ac:dyDescent="0.25">
      <c r="A27" s="201" t="s">
        <v>50</v>
      </c>
      <c r="B27" s="202"/>
      <c r="C27" s="202"/>
      <c r="D27" s="202"/>
      <c r="E27" s="202"/>
      <c r="F27" s="202"/>
      <c r="G27" s="202"/>
      <c r="H27" s="202"/>
      <c r="I27" s="202"/>
      <c r="J27" s="202"/>
      <c r="K27" s="202"/>
      <c r="L27" s="202"/>
      <c r="M27" s="202"/>
      <c r="N27" s="202"/>
      <c r="O27" s="203"/>
      <c r="P27" s="173">
        <v>2</v>
      </c>
      <c r="Q27" s="174"/>
      <c r="R27" s="177"/>
      <c r="S27" s="178"/>
    </row>
    <row r="28" spans="1:19" ht="15" customHeight="1" x14ac:dyDescent="0.25">
      <c r="A28" s="198" t="s">
        <v>53</v>
      </c>
      <c r="B28" s="199"/>
      <c r="C28" s="199"/>
      <c r="D28" s="199"/>
      <c r="E28" s="199"/>
      <c r="F28" s="199"/>
      <c r="G28" s="199"/>
      <c r="H28" s="199"/>
      <c r="I28" s="199"/>
      <c r="J28" s="199"/>
      <c r="K28" s="199"/>
      <c r="L28" s="199"/>
      <c r="M28" s="199"/>
      <c r="N28" s="199"/>
      <c r="O28" s="200"/>
      <c r="P28" s="173">
        <v>2</v>
      </c>
      <c r="Q28" s="174"/>
      <c r="R28" s="175"/>
      <c r="S28" s="176"/>
    </row>
    <row r="29" spans="1:19" x14ac:dyDescent="0.25">
      <c r="A29" s="198" t="s">
        <v>54</v>
      </c>
      <c r="B29" s="199"/>
      <c r="C29" s="199"/>
      <c r="D29" s="199"/>
      <c r="E29" s="199"/>
      <c r="F29" s="199"/>
      <c r="G29" s="199"/>
      <c r="H29" s="199"/>
      <c r="I29" s="199"/>
      <c r="J29" s="199"/>
      <c r="K29" s="199"/>
      <c r="L29" s="199"/>
      <c r="M29" s="199"/>
      <c r="N29" s="199"/>
      <c r="O29" s="200"/>
      <c r="P29" s="173">
        <v>2</v>
      </c>
      <c r="Q29" s="174"/>
      <c r="R29" s="177"/>
      <c r="S29" s="178"/>
    </row>
    <row r="30" spans="1:19" x14ac:dyDescent="0.25">
      <c r="A30" s="201" t="s">
        <v>55</v>
      </c>
      <c r="B30" s="202"/>
      <c r="C30" s="202"/>
      <c r="D30" s="202"/>
      <c r="E30" s="202"/>
      <c r="F30" s="202"/>
      <c r="G30" s="202"/>
      <c r="H30" s="202"/>
      <c r="I30" s="202"/>
      <c r="J30" s="202"/>
      <c r="K30" s="202"/>
      <c r="L30" s="202"/>
      <c r="M30" s="202"/>
      <c r="N30" s="202"/>
      <c r="O30" s="203"/>
      <c r="P30" s="173">
        <v>2</v>
      </c>
      <c r="Q30" s="174"/>
      <c r="R30" s="175"/>
      <c r="S30" s="176"/>
    </row>
    <row r="31" spans="1:19" x14ac:dyDescent="0.25">
      <c r="A31" s="201" t="s">
        <v>51</v>
      </c>
      <c r="B31" s="202"/>
      <c r="C31" s="202"/>
      <c r="D31" s="202"/>
      <c r="E31" s="202"/>
      <c r="F31" s="202"/>
      <c r="G31" s="202"/>
      <c r="H31" s="202"/>
      <c r="I31" s="202"/>
      <c r="J31" s="202"/>
      <c r="K31" s="202"/>
      <c r="L31" s="202"/>
      <c r="M31" s="202"/>
      <c r="N31" s="202"/>
      <c r="O31" s="203"/>
      <c r="P31" s="173">
        <v>2</v>
      </c>
      <c r="Q31" s="174"/>
      <c r="R31" s="177"/>
      <c r="S31" s="178"/>
    </row>
    <row r="32" spans="1:19" x14ac:dyDescent="0.25">
      <c r="A32" s="201" t="s">
        <v>52</v>
      </c>
      <c r="B32" s="202"/>
      <c r="C32" s="202"/>
      <c r="D32" s="202"/>
      <c r="E32" s="202"/>
      <c r="F32" s="202"/>
      <c r="G32" s="202"/>
      <c r="H32" s="202"/>
      <c r="I32" s="202"/>
      <c r="J32" s="202"/>
      <c r="K32" s="202"/>
      <c r="L32" s="202"/>
      <c r="M32" s="202"/>
      <c r="N32" s="202"/>
      <c r="O32" s="203"/>
      <c r="P32" s="173">
        <v>2</v>
      </c>
      <c r="Q32" s="174"/>
      <c r="R32" s="175"/>
      <c r="S32" s="176"/>
    </row>
    <row r="33" spans="1:19" x14ac:dyDescent="0.25">
      <c r="A33" s="229" t="s">
        <v>56</v>
      </c>
      <c r="B33" s="230"/>
      <c r="C33" s="230"/>
      <c r="D33" s="230"/>
      <c r="E33" s="230"/>
      <c r="F33" s="230"/>
      <c r="G33" s="230"/>
      <c r="H33" s="230"/>
      <c r="I33" s="230"/>
      <c r="J33" s="230"/>
      <c r="K33" s="230"/>
      <c r="L33" s="230"/>
      <c r="M33" s="230"/>
      <c r="N33" s="230"/>
      <c r="O33" s="231"/>
      <c r="P33" s="173">
        <v>2</v>
      </c>
      <c r="Q33" s="174"/>
      <c r="R33" s="177"/>
      <c r="S33" s="178"/>
    </row>
    <row r="34" spans="1:19" x14ac:dyDescent="0.25">
      <c r="A34" s="226" t="s">
        <v>57</v>
      </c>
      <c r="B34" s="227"/>
      <c r="C34" s="227"/>
      <c r="D34" s="227"/>
      <c r="E34" s="227"/>
      <c r="F34" s="227"/>
      <c r="G34" s="227"/>
      <c r="H34" s="227"/>
      <c r="I34" s="227"/>
      <c r="J34" s="227"/>
      <c r="K34" s="227"/>
      <c r="L34" s="227"/>
      <c r="M34" s="227"/>
      <c r="N34" s="227"/>
      <c r="O34" s="228"/>
      <c r="P34" s="173">
        <v>2</v>
      </c>
      <c r="Q34" s="174"/>
      <c r="R34" s="175"/>
      <c r="S34" s="176"/>
    </row>
    <row r="35" spans="1:19" x14ac:dyDescent="0.25">
      <c r="A35" s="223" t="s">
        <v>58</v>
      </c>
      <c r="B35" s="224"/>
      <c r="C35" s="224"/>
      <c r="D35" s="224"/>
      <c r="E35" s="224"/>
      <c r="F35" s="224"/>
      <c r="G35" s="224"/>
      <c r="H35" s="224"/>
      <c r="I35" s="224"/>
      <c r="J35" s="224"/>
      <c r="K35" s="224"/>
      <c r="L35" s="224"/>
      <c r="M35" s="224"/>
      <c r="N35" s="224"/>
      <c r="O35" s="225"/>
      <c r="P35" s="173">
        <v>2</v>
      </c>
      <c r="Q35" s="174"/>
      <c r="R35" s="177"/>
      <c r="S35" s="178"/>
    </row>
    <row r="36" spans="1:19" x14ac:dyDescent="0.25">
      <c r="A36" s="220" t="s">
        <v>59</v>
      </c>
      <c r="B36" s="221"/>
      <c r="C36" s="221"/>
      <c r="D36" s="221"/>
      <c r="E36" s="221"/>
      <c r="F36" s="221"/>
      <c r="G36" s="221"/>
      <c r="H36" s="221"/>
      <c r="I36" s="221"/>
      <c r="J36" s="221"/>
      <c r="K36" s="221"/>
      <c r="L36" s="221"/>
      <c r="M36" s="221"/>
      <c r="N36" s="221"/>
      <c r="O36" s="222"/>
      <c r="P36" s="173">
        <v>2</v>
      </c>
      <c r="Q36" s="174"/>
      <c r="R36" s="175"/>
      <c r="S36" s="176"/>
    </row>
    <row r="37" spans="1:19" x14ac:dyDescent="0.25">
      <c r="A37" s="220" t="s">
        <v>60</v>
      </c>
      <c r="B37" s="221"/>
      <c r="C37" s="221"/>
      <c r="D37" s="221"/>
      <c r="E37" s="221"/>
      <c r="F37" s="221"/>
      <c r="G37" s="221"/>
      <c r="H37" s="221"/>
      <c r="I37" s="221"/>
      <c r="J37" s="221"/>
      <c r="K37" s="221"/>
      <c r="L37" s="221"/>
      <c r="M37" s="221"/>
      <c r="N37" s="221"/>
      <c r="O37" s="222"/>
      <c r="P37" s="173">
        <v>2</v>
      </c>
      <c r="Q37" s="174"/>
      <c r="R37" s="177"/>
      <c r="S37" s="178"/>
    </row>
    <row r="38" spans="1:19" x14ac:dyDescent="0.25">
      <c r="A38" s="220" t="s">
        <v>256</v>
      </c>
      <c r="B38" s="221"/>
      <c r="C38" s="221"/>
      <c r="D38" s="221"/>
      <c r="E38" s="221"/>
      <c r="F38" s="221"/>
      <c r="G38" s="221"/>
      <c r="H38" s="221"/>
      <c r="I38" s="221"/>
      <c r="J38" s="221"/>
      <c r="K38" s="221"/>
      <c r="L38" s="221"/>
      <c r="M38" s="221"/>
      <c r="N38" s="221"/>
      <c r="O38" s="222"/>
      <c r="P38" s="173">
        <v>2</v>
      </c>
      <c r="Q38" s="174"/>
      <c r="R38" s="175"/>
      <c r="S38" s="176"/>
    </row>
    <row r="39" spans="1:19" x14ac:dyDescent="0.25">
      <c r="A39" s="220" t="s">
        <v>61</v>
      </c>
      <c r="B39" s="221"/>
      <c r="C39" s="221"/>
      <c r="D39" s="221"/>
      <c r="E39" s="221"/>
      <c r="F39" s="221"/>
      <c r="G39" s="221"/>
      <c r="H39" s="221"/>
      <c r="I39" s="221"/>
      <c r="J39" s="221"/>
      <c r="K39" s="221"/>
      <c r="L39" s="221"/>
      <c r="M39" s="221"/>
      <c r="N39" s="221"/>
      <c r="O39" s="222"/>
      <c r="P39" s="173">
        <v>2</v>
      </c>
      <c r="Q39" s="174"/>
      <c r="R39" s="177"/>
      <c r="S39" s="178"/>
    </row>
    <row r="40" spans="1:19" x14ac:dyDescent="0.25">
      <c r="A40" s="217" t="s">
        <v>62</v>
      </c>
      <c r="B40" s="218"/>
      <c r="C40" s="218"/>
      <c r="D40" s="218"/>
      <c r="E40" s="218"/>
      <c r="F40" s="218"/>
      <c r="G40" s="218"/>
      <c r="H40" s="218"/>
      <c r="I40" s="218"/>
      <c r="J40" s="218"/>
      <c r="K40" s="218"/>
      <c r="L40" s="218"/>
      <c r="M40" s="218"/>
      <c r="N40" s="218"/>
      <c r="O40" s="219"/>
      <c r="P40" s="173">
        <v>2</v>
      </c>
      <c r="Q40" s="174"/>
      <c r="R40" s="175"/>
      <c r="S40" s="176"/>
    </row>
    <row r="41" spans="1:19" x14ac:dyDescent="0.25">
      <c r="A41" s="214" t="s">
        <v>63</v>
      </c>
      <c r="B41" s="215"/>
      <c r="C41" s="215"/>
      <c r="D41" s="215"/>
      <c r="E41" s="215"/>
      <c r="F41" s="215"/>
      <c r="G41" s="215"/>
      <c r="H41" s="215"/>
      <c r="I41" s="215"/>
      <c r="J41" s="215"/>
      <c r="K41" s="215"/>
      <c r="L41" s="215"/>
      <c r="M41" s="215"/>
      <c r="N41" s="215"/>
      <c r="O41" s="216"/>
      <c r="P41" s="173">
        <v>2</v>
      </c>
      <c r="Q41" s="174"/>
      <c r="R41" s="177"/>
      <c r="S41" s="178"/>
    </row>
    <row r="42" spans="1:19" x14ac:dyDescent="0.25">
      <c r="A42" s="214" t="s">
        <v>64</v>
      </c>
      <c r="B42" s="215"/>
      <c r="C42" s="215"/>
      <c r="D42" s="215"/>
      <c r="E42" s="215"/>
      <c r="F42" s="215"/>
      <c r="G42" s="215"/>
      <c r="H42" s="215"/>
      <c r="I42" s="215"/>
      <c r="J42" s="215"/>
      <c r="K42" s="215"/>
      <c r="L42" s="215"/>
      <c r="M42" s="215"/>
      <c r="N42" s="215"/>
      <c r="O42" s="216"/>
      <c r="P42" s="173">
        <v>2</v>
      </c>
      <c r="Q42" s="174"/>
      <c r="R42" s="175"/>
      <c r="S42" s="176"/>
    </row>
    <row r="43" spans="1:19" x14ac:dyDescent="0.25">
      <c r="A43" s="214" t="s">
        <v>65</v>
      </c>
      <c r="B43" s="215"/>
      <c r="C43" s="215"/>
      <c r="D43" s="215"/>
      <c r="E43" s="215"/>
      <c r="F43" s="215"/>
      <c r="G43" s="215"/>
      <c r="H43" s="215"/>
      <c r="I43" s="215"/>
      <c r="J43" s="215"/>
      <c r="K43" s="215"/>
      <c r="L43" s="215"/>
      <c r="M43" s="215"/>
      <c r="N43" s="215"/>
      <c r="O43" s="216"/>
      <c r="P43" s="173">
        <v>2</v>
      </c>
      <c r="Q43" s="174"/>
      <c r="R43" s="177"/>
      <c r="S43" s="178"/>
    </row>
    <row r="44" spans="1:19" x14ac:dyDescent="0.25">
      <c r="A44" s="214" t="s">
        <v>66</v>
      </c>
      <c r="B44" s="215"/>
      <c r="C44" s="215"/>
      <c r="D44" s="215"/>
      <c r="E44" s="215"/>
      <c r="F44" s="215"/>
      <c r="G44" s="215"/>
      <c r="H44" s="215"/>
      <c r="I44" s="215"/>
      <c r="J44" s="215"/>
      <c r="K44" s="215"/>
      <c r="L44" s="215"/>
      <c r="M44" s="215"/>
      <c r="N44" s="215"/>
      <c r="O44" s="216"/>
      <c r="P44" s="173">
        <v>2</v>
      </c>
      <c r="Q44" s="174"/>
      <c r="R44" s="175"/>
      <c r="S44" s="176"/>
    </row>
    <row r="45" spans="1:19" x14ac:dyDescent="0.25">
      <c r="A45" s="207" t="s">
        <v>67</v>
      </c>
      <c r="B45" s="208"/>
      <c r="C45" s="208"/>
      <c r="D45" s="208"/>
      <c r="E45" s="208"/>
      <c r="F45" s="208"/>
      <c r="G45" s="208"/>
      <c r="H45" s="208"/>
      <c r="I45" s="208"/>
      <c r="J45" s="208"/>
      <c r="K45" s="208"/>
      <c r="L45" s="208"/>
      <c r="M45" s="208"/>
      <c r="N45" s="208"/>
      <c r="O45" s="209"/>
      <c r="P45" s="173">
        <v>2</v>
      </c>
      <c r="Q45" s="174"/>
      <c r="R45" s="177"/>
      <c r="S45" s="178"/>
    </row>
    <row r="46" spans="1:19" x14ac:dyDescent="0.25">
      <c r="A46" s="207" t="s">
        <v>68</v>
      </c>
      <c r="B46" s="208"/>
      <c r="C46" s="208"/>
      <c r="D46" s="208"/>
      <c r="E46" s="208"/>
      <c r="F46" s="208"/>
      <c r="G46" s="208"/>
      <c r="H46" s="208"/>
      <c r="I46" s="208"/>
      <c r="J46" s="208"/>
      <c r="K46" s="208"/>
      <c r="L46" s="208"/>
      <c r="M46" s="208"/>
      <c r="N46" s="208"/>
      <c r="O46" s="209"/>
      <c r="P46" s="173">
        <v>2</v>
      </c>
      <c r="Q46" s="174"/>
      <c r="R46" s="175"/>
      <c r="S46" s="176"/>
    </row>
    <row r="47" spans="1:19" x14ac:dyDescent="0.25">
      <c r="A47" s="204" t="s">
        <v>253</v>
      </c>
      <c r="B47" s="205"/>
      <c r="C47" s="205"/>
      <c r="D47" s="205"/>
      <c r="E47" s="205"/>
      <c r="F47" s="205"/>
      <c r="G47" s="205"/>
      <c r="H47" s="205"/>
      <c r="I47" s="205"/>
      <c r="J47" s="205"/>
      <c r="K47" s="205"/>
      <c r="L47" s="205"/>
      <c r="M47" s="205"/>
      <c r="N47" s="205"/>
      <c r="O47" s="206"/>
      <c r="P47" s="173">
        <v>2</v>
      </c>
      <c r="Q47" s="174"/>
      <c r="R47" s="177"/>
      <c r="S47" s="178"/>
    </row>
    <row r="48" spans="1:19" x14ac:dyDescent="0.25">
      <c r="A48" s="204" t="s">
        <v>254</v>
      </c>
      <c r="B48" s="205"/>
      <c r="C48" s="205"/>
      <c r="D48" s="205"/>
      <c r="E48" s="205"/>
      <c r="F48" s="205"/>
      <c r="G48" s="205"/>
      <c r="H48" s="205"/>
      <c r="I48" s="205"/>
      <c r="J48" s="205"/>
      <c r="K48" s="205"/>
      <c r="L48" s="205"/>
      <c r="M48" s="205"/>
      <c r="N48" s="205"/>
      <c r="O48" s="206"/>
      <c r="P48" s="173">
        <v>2</v>
      </c>
      <c r="Q48" s="174"/>
      <c r="R48" s="175"/>
      <c r="S48" s="176"/>
    </row>
    <row r="49" spans="1:19" x14ac:dyDescent="0.25">
      <c r="A49" s="204" t="s">
        <v>252</v>
      </c>
      <c r="B49" s="205"/>
      <c r="C49" s="205"/>
      <c r="D49" s="205"/>
      <c r="E49" s="205"/>
      <c r="F49" s="205"/>
      <c r="G49" s="205"/>
      <c r="H49" s="205"/>
      <c r="I49" s="205"/>
      <c r="J49" s="205"/>
      <c r="K49" s="205"/>
      <c r="L49" s="205"/>
      <c r="M49" s="205"/>
      <c r="N49" s="205"/>
      <c r="O49" s="206"/>
      <c r="P49" s="173">
        <v>2</v>
      </c>
      <c r="Q49" s="174"/>
      <c r="R49" s="177"/>
      <c r="S49" s="178"/>
    </row>
    <row r="50" spans="1:19" x14ac:dyDescent="0.25">
      <c r="A50" s="204" t="s">
        <v>69</v>
      </c>
      <c r="B50" s="205"/>
      <c r="C50" s="205"/>
      <c r="D50" s="205"/>
      <c r="E50" s="205"/>
      <c r="F50" s="205"/>
      <c r="G50" s="205"/>
      <c r="H50" s="205"/>
      <c r="I50" s="205"/>
      <c r="J50" s="205"/>
      <c r="K50" s="205"/>
      <c r="L50" s="205"/>
      <c r="M50" s="205"/>
      <c r="N50" s="205"/>
      <c r="O50" s="206"/>
      <c r="P50" s="173">
        <v>2</v>
      </c>
      <c r="Q50" s="174"/>
      <c r="R50" s="175"/>
      <c r="S50" s="176"/>
    </row>
    <row r="51" spans="1:19" x14ac:dyDescent="0.25">
      <c r="A51" s="232" t="s">
        <v>70</v>
      </c>
      <c r="B51" s="233"/>
      <c r="C51" s="233"/>
      <c r="D51" s="233"/>
      <c r="E51" s="233"/>
      <c r="F51" s="233"/>
      <c r="G51" s="233"/>
      <c r="H51" s="233"/>
      <c r="I51" s="233"/>
      <c r="J51" s="233"/>
      <c r="K51" s="233"/>
      <c r="L51" s="233"/>
      <c r="M51" s="233"/>
      <c r="N51" s="233"/>
      <c r="O51" s="234"/>
      <c r="P51" s="173">
        <v>2</v>
      </c>
      <c r="Q51" s="174"/>
      <c r="R51" s="177"/>
      <c r="S51" s="178"/>
    </row>
    <row r="52" spans="1:19" x14ac:dyDescent="0.25">
      <c r="A52" s="232" t="s">
        <v>71</v>
      </c>
      <c r="B52" s="233"/>
      <c r="C52" s="233"/>
      <c r="D52" s="233"/>
      <c r="E52" s="233"/>
      <c r="F52" s="233"/>
      <c r="G52" s="233"/>
      <c r="H52" s="233"/>
      <c r="I52" s="233"/>
      <c r="J52" s="233"/>
      <c r="K52" s="233"/>
      <c r="L52" s="233"/>
      <c r="M52" s="233"/>
      <c r="N52" s="233"/>
      <c r="O52" s="234"/>
      <c r="P52" s="173">
        <v>2</v>
      </c>
      <c r="Q52" s="174"/>
      <c r="R52" s="175"/>
      <c r="S52" s="176"/>
    </row>
    <row r="53" spans="1:19" x14ac:dyDescent="0.25">
      <c r="A53" s="232" t="s">
        <v>72</v>
      </c>
      <c r="B53" s="233"/>
      <c r="C53" s="233"/>
      <c r="D53" s="233"/>
      <c r="E53" s="233"/>
      <c r="F53" s="233"/>
      <c r="G53" s="233"/>
      <c r="H53" s="233"/>
      <c r="I53" s="233"/>
      <c r="J53" s="233"/>
      <c r="K53" s="233"/>
      <c r="L53" s="233"/>
      <c r="M53" s="233"/>
      <c r="N53" s="233"/>
      <c r="O53" s="234"/>
      <c r="P53" s="173">
        <v>2</v>
      </c>
      <c r="Q53" s="174"/>
      <c r="R53" s="177"/>
      <c r="S53" s="178"/>
    </row>
    <row r="54" spans="1:19" x14ac:dyDescent="0.25">
      <c r="A54" s="232" t="s">
        <v>73</v>
      </c>
      <c r="B54" s="233"/>
      <c r="C54" s="233"/>
      <c r="D54" s="233"/>
      <c r="E54" s="233"/>
      <c r="F54" s="233"/>
      <c r="G54" s="233"/>
      <c r="H54" s="233"/>
      <c r="I54" s="233"/>
      <c r="J54" s="233"/>
      <c r="K54" s="233"/>
      <c r="L54" s="233"/>
      <c r="M54" s="233"/>
      <c r="N54" s="233"/>
      <c r="O54" s="234"/>
      <c r="P54" s="173">
        <v>2</v>
      </c>
      <c r="Q54" s="174"/>
      <c r="R54" s="175"/>
      <c r="S54" s="176"/>
    </row>
    <row r="55" spans="1:19" x14ac:dyDescent="0.25">
      <c r="A55" s="204" t="s">
        <v>74</v>
      </c>
      <c r="B55" s="205"/>
      <c r="C55" s="205"/>
      <c r="D55" s="205"/>
      <c r="E55" s="205"/>
      <c r="F55" s="205"/>
      <c r="G55" s="205"/>
      <c r="H55" s="205"/>
      <c r="I55" s="205"/>
      <c r="J55" s="205"/>
      <c r="K55" s="205"/>
      <c r="L55" s="205"/>
      <c r="M55" s="205"/>
      <c r="N55" s="205"/>
      <c r="O55" s="206"/>
      <c r="P55" s="173">
        <v>2</v>
      </c>
      <c r="Q55" s="174"/>
      <c r="R55" s="177"/>
      <c r="S55" s="178"/>
    </row>
    <row r="56" spans="1:19" x14ac:dyDescent="0.25">
      <c r="A56" s="204" t="s">
        <v>75</v>
      </c>
      <c r="B56" s="205"/>
      <c r="C56" s="205"/>
      <c r="D56" s="205"/>
      <c r="E56" s="205"/>
      <c r="F56" s="205"/>
      <c r="G56" s="205"/>
      <c r="H56" s="205"/>
      <c r="I56" s="205"/>
      <c r="J56" s="205"/>
      <c r="K56" s="205"/>
      <c r="L56" s="205"/>
      <c r="M56" s="205"/>
      <c r="N56" s="205"/>
      <c r="O56" s="206"/>
      <c r="P56" s="173">
        <v>2</v>
      </c>
      <c r="Q56" s="174"/>
      <c r="R56" s="175"/>
      <c r="S56" s="176"/>
    </row>
    <row r="57" spans="1:19" x14ac:dyDescent="0.25">
      <c r="A57" s="232" t="s">
        <v>76</v>
      </c>
      <c r="B57" s="233"/>
      <c r="C57" s="233"/>
      <c r="D57" s="233"/>
      <c r="E57" s="233"/>
      <c r="F57" s="233"/>
      <c r="G57" s="233"/>
      <c r="H57" s="233"/>
      <c r="I57" s="233"/>
      <c r="J57" s="233"/>
      <c r="K57" s="233"/>
      <c r="L57" s="233"/>
      <c r="M57" s="233"/>
      <c r="N57" s="233"/>
      <c r="O57" s="234"/>
      <c r="P57" s="173">
        <v>2</v>
      </c>
      <c r="Q57" s="174"/>
      <c r="R57" s="177"/>
      <c r="S57" s="178"/>
    </row>
    <row r="58" spans="1:19" ht="7.9" customHeight="1" x14ac:dyDescent="0.25">
      <c r="B58" s="235"/>
      <c r="C58" s="235"/>
      <c r="D58" s="235"/>
      <c r="E58" s="235"/>
      <c r="F58" s="235"/>
      <c r="G58" s="235"/>
      <c r="H58" s="235"/>
      <c r="I58" s="235"/>
      <c r="J58" s="235"/>
      <c r="K58" s="235"/>
    </row>
    <row r="59" spans="1:19" ht="15" customHeight="1" x14ac:dyDescent="0.25">
      <c r="A59" s="237" t="s">
        <v>77</v>
      </c>
      <c r="B59" s="237"/>
      <c r="C59" s="237"/>
      <c r="D59" s="237"/>
      <c r="E59" s="237"/>
      <c r="F59" s="237"/>
      <c r="G59" s="237"/>
      <c r="H59" s="237"/>
      <c r="I59" s="237"/>
      <c r="J59" s="237"/>
      <c r="K59" s="237"/>
      <c r="L59" s="237"/>
      <c r="M59" s="237"/>
      <c r="N59" s="237"/>
      <c r="O59" s="237"/>
      <c r="P59" s="237"/>
      <c r="Q59" s="237"/>
      <c r="R59" s="237"/>
      <c r="S59" s="237"/>
    </row>
    <row r="60" spans="1:19" x14ac:dyDescent="0.25">
      <c r="A60" s="237"/>
      <c r="B60" s="237"/>
      <c r="C60" s="237"/>
      <c r="D60" s="237"/>
      <c r="E60" s="237"/>
      <c r="F60" s="237"/>
      <c r="G60" s="237"/>
      <c r="H60" s="237"/>
      <c r="I60" s="237"/>
      <c r="J60" s="237"/>
      <c r="K60" s="237"/>
      <c r="L60" s="237"/>
      <c r="M60" s="237"/>
      <c r="N60" s="237"/>
      <c r="O60" s="237"/>
      <c r="P60" s="237"/>
      <c r="Q60" s="237"/>
      <c r="R60" s="237"/>
      <c r="S60" s="237"/>
    </row>
    <row r="61" spans="1:19" x14ac:dyDescent="0.25">
      <c r="A61" s="237"/>
      <c r="B61" s="237"/>
      <c r="C61" s="237"/>
      <c r="D61" s="237"/>
      <c r="E61" s="237"/>
      <c r="F61" s="237"/>
      <c r="G61" s="237"/>
      <c r="H61" s="237"/>
      <c r="I61" s="237"/>
      <c r="J61" s="237"/>
      <c r="K61" s="237"/>
      <c r="L61" s="237"/>
      <c r="M61" s="237"/>
      <c r="N61" s="237"/>
      <c r="O61" s="237"/>
      <c r="P61" s="237"/>
      <c r="Q61" s="237"/>
      <c r="R61" s="237"/>
      <c r="S61" s="237"/>
    </row>
    <row r="62" spans="1:19" x14ac:dyDescent="0.25">
      <c r="A62" s="239"/>
      <c r="B62" s="239"/>
      <c r="C62" s="239"/>
      <c r="D62" s="239"/>
      <c r="E62" s="239"/>
      <c r="F62" s="239"/>
      <c r="G62" s="239"/>
      <c r="H62" s="239"/>
      <c r="I62" s="239"/>
      <c r="J62" s="64"/>
      <c r="K62" s="64"/>
      <c r="L62" s="64"/>
      <c r="M62" s="64"/>
      <c r="N62" s="64"/>
      <c r="O62" s="64"/>
      <c r="P62" s="64"/>
      <c r="Q62" s="64"/>
      <c r="R62" s="64"/>
      <c r="S62" s="64"/>
    </row>
    <row r="63" spans="1:19" x14ac:dyDescent="0.25">
      <c r="A63" s="236" t="s">
        <v>40</v>
      </c>
      <c r="B63" s="236"/>
      <c r="C63" s="236"/>
      <c r="D63" s="236"/>
      <c r="E63" s="236"/>
      <c r="F63" s="236"/>
      <c r="G63" s="236"/>
      <c r="H63" s="236"/>
      <c r="I63" s="236"/>
      <c r="J63" s="66"/>
      <c r="K63" s="236" t="s">
        <v>42</v>
      </c>
      <c r="L63" s="236"/>
      <c r="M63" s="236"/>
      <c r="N63" s="236"/>
      <c r="O63" s="236"/>
      <c r="P63" s="236"/>
      <c r="Q63" s="236"/>
      <c r="R63" s="236" t="s">
        <v>43</v>
      </c>
      <c r="S63" s="236"/>
    </row>
    <row r="64" spans="1:19" ht="7.15" customHeight="1" x14ac:dyDescent="0.25">
      <c r="J64" s="1"/>
    </row>
    <row r="65" spans="1:19" x14ac:dyDescent="0.25">
      <c r="A65" s="238" t="s">
        <v>78</v>
      </c>
      <c r="B65" s="237"/>
      <c r="C65" s="237"/>
      <c r="D65" s="237"/>
      <c r="E65" s="237"/>
      <c r="F65" s="237"/>
      <c r="G65" s="237"/>
      <c r="H65" s="237"/>
      <c r="I65" s="237"/>
      <c r="J65" s="237"/>
      <c r="K65" s="237"/>
      <c r="L65" s="237"/>
      <c r="M65" s="237"/>
      <c r="N65" s="237"/>
      <c r="O65" s="237"/>
      <c r="P65" s="237"/>
      <c r="Q65" s="237"/>
      <c r="R65" s="237"/>
      <c r="S65" s="237"/>
    </row>
    <row r="66" spans="1:19" ht="14.45" customHeight="1" x14ac:dyDescent="0.25">
      <c r="A66" s="237"/>
      <c r="B66" s="237"/>
      <c r="C66" s="237"/>
      <c r="D66" s="237"/>
      <c r="E66" s="237"/>
      <c r="F66" s="237"/>
      <c r="G66" s="237"/>
      <c r="H66" s="237"/>
      <c r="I66" s="237"/>
      <c r="J66" s="237"/>
      <c r="K66" s="237"/>
      <c r="L66" s="237"/>
      <c r="M66" s="237"/>
      <c r="N66" s="237"/>
      <c r="O66" s="237"/>
      <c r="P66" s="237"/>
      <c r="Q66" s="237"/>
      <c r="R66" s="237"/>
      <c r="S66" s="237"/>
    </row>
    <row r="67" spans="1:19" x14ac:dyDescent="0.25">
      <c r="A67" s="237"/>
      <c r="B67" s="237"/>
      <c r="C67" s="237"/>
      <c r="D67" s="237"/>
      <c r="E67" s="237"/>
      <c r="F67" s="237"/>
      <c r="G67" s="237"/>
      <c r="H67" s="237"/>
      <c r="I67" s="237"/>
      <c r="J67" s="237"/>
      <c r="K67" s="237"/>
      <c r="L67" s="237"/>
      <c r="M67" s="237"/>
      <c r="N67" s="237"/>
      <c r="O67" s="237"/>
      <c r="P67" s="237"/>
      <c r="Q67" s="237"/>
      <c r="R67" s="237"/>
      <c r="S67" s="237"/>
    </row>
    <row r="68" spans="1:19" x14ac:dyDescent="0.25">
      <c r="A68" s="240"/>
      <c r="B68" s="240"/>
      <c r="C68" s="240"/>
      <c r="D68" s="240"/>
      <c r="E68" s="240"/>
      <c r="F68" s="240"/>
      <c r="G68" s="240"/>
      <c r="H68" s="240"/>
      <c r="I68" s="240"/>
      <c r="J68" s="65"/>
      <c r="K68" s="65"/>
      <c r="L68" s="65"/>
      <c r="M68" s="65"/>
      <c r="N68" s="65"/>
      <c r="O68" s="65"/>
      <c r="P68" s="65"/>
      <c r="Q68" s="65"/>
      <c r="R68" s="65"/>
      <c r="S68" s="65"/>
    </row>
    <row r="69" spans="1:19" x14ac:dyDescent="0.25">
      <c r="A69" s="236" t="s">
        <v>41</v>
      </c>
      <c r="B69" s="236"/>
      <c r="C69" s="236"/>
      <c r="D69" s="236"/>
      <c r="E69" s="236"/>
      <c r="F69" s="236"/>
      <c r="G69" s="236"/>
      <c r="H69" s="236"/>
      <c r="I69" s="236"/>
      <c r="J69" s="66"/>
      <c r="K69" s="236" t="s">
        <v>44</v>
      </c>
      <c r="L69" s="236"/>
      <c r="M69" s="236"/>
      <c r="N69" s="236"/>
      <c r="O69" s="236"/>
      <c r="P69" s="236"/>
      <c r="Q69" s="236"/>
      <c r="R69" s="236" t="s">
        <v>43</v>
      </c>
      <c r="S69" s="236"/>
    </row>
    <row r="70" spans="1:19" x14ac:dyDescent="0.25">
      <c r="J70" s="1"/>
    </row>
  </sheetData>
  <sheetProtection algorithmName="SHA-512" hashValue="dKfcizmnhTtTc53cOStfMx4YGtFGy/3MnOn0Gn47sMIsZ+7kc8SOsZ+kRJzUBwsizMc4vpQd5kU8ZIe1xUmi+Q==" saltValue="PMznDHsLUHDmc1C8WiqdFA==" spinCount="100000" sheet="1" objects="1" scenarios="1"/>
  <protectedRanges>
    <protectedRange sqref="J7:R9 R23:S57 A62 A68" name="Range1"/>
  </protectedRanges>
  <mergeCells count="133">
    <mergeCell ref="P42:Q42"/>
    <mergeCell ref="R42:S42"/>
    <mergeCell ref="A63:I63"/>
    <mergeCell ref="K63:Q63"/>
    <mergeCell ref="A69:I69"/>
    <mergeCell ref="K69:Q69"/>
    <mergeCell ref="P36:Q36"/>
    <mergeCell ref="R36:S36"/>
    <mergeCell ref="P37:Q37"/>
    <mergeCell ref="R37:S37"/>
    <mergeCell ref="P38:Q38"/>
    <mergeCell ref="R38:S38"/>
    <mergeCell ref="P39:Q39"/>
    <mergeCell ref="R39:S39"/>
    <mergeCell ref="P40:Q40"/>
    <mergeCell ref="R40:S40"/>
    <mergeCell ref="P41:Q41"/>
    <mergeCell ref="R41:S41"/>
    <mergeCell ref="A52:O52"/>
    <mergeCell ref="A51:O51"/>
    <mergeCell ref="A50:O50"/>
    <mergeCell ref="A49:O49"/>
    <mergeCell ref="R50:S50"/>
    <mergeCell ref="A44:O44"/>
    <mergeCell ref="A43:O43"/>
    <mergeCell ref="P51:Q51"/>
    <mergeCell ref="R51:S51"/>
    <mergeCell ref="P43:Q43"/>
    <mergeCell ref="R43:S43"/>
    <mergeCell ref="P44:Q44"/>
    <mergeCell ref="R44:S44"/>
    <mergeCell ref="P45:Q45"/>
    <mergeCell ref="R45:S45"/>
    <mergeCell ref="P46:Q46"/>
    <mergeCell ref="R46:S46"/>
    <mergeCell ref="P47:Q47"/>
    <mergeCell ref="R47:S47"/>
    <mergeCell ref="R63:S63"/>
    <mergeCell ref="A59:S61"/>
    <mergeCell ref="R69:S69"/>
    <mergeCell ref="A65:S67"/>
    <mergeCell ref="P57:Q57"/>
    <mergeCell ref="R57:S57"/>
    <mergeCell ref="A57:O57"/>
    <mergeCell ref="A62:I62"/>
    <mergeCell ref="A68:I68"/>
    <mergeCell ref="P32:Q32"/>
    <mergeCell ref="R32:S32"/>
    <mergeCell ref="P33:Q33"/>
    <mergeCell ref="R33:S33"/>
    <mergeCell ref="A56:O56"/>
    <mergeCell ref="A55:O55"/>
    <mergeCell ref="A54:O54"/>
    <mergeCell ref="A53:O53"/>
    <mergeCell ref="B58:K58"/>
    <mergeCell ref="P52:Q52"/>
    <mergeCell ref="R52:S52"/>
    <mergeCell ref="P53:Q53"/>
    <mergeCell ref="R53:S53"/>
    <mergeCell ref="P54:Q54"/>
    <mergeCell ref="R54:S54"/>
    <mergeCell ref="P55:Q55"/>
    <mergeCell ref="R55:S55"/>
    <mergeCell ref="P56:Q56"/>
    <mergeCell ref="R56:S56"/>
    <mergeCell ref="P48:Q48"/>
    <mergeCell ref="R48:S48"/>
    <mergeCell ref="P49:Q49"/>
    <mergeCell ref="R49:S49"/>
    <mergeCell ref="P50:Q50"/>
    <mergeCell ref="P34:Q34"/>
    <mergeCell ref="R34:S34"/>
    <mergeCell ref="P35:Q35"/>
    <mergeCell ref="R35:S35"/>
    <mergeCell ref="A48:O48"/>
    <mergeCell ref="A47:O47"/>
    <mergeCell ref="A46:O46"/>
    <mergeCell ref="A45:O45"/>
    <mergeCell ref="A22:O22"/>
    <mergeCell ref="P22:Q22"/>
    <mergeCell ref="R22:S22"/>
    <mergeCell ref="A42:O42"/>
    <mergeCell ref="A41:O41"/>
    <mergeCell ref="A40:O40"/>
    <mergeCell ref="A39:O39"/>
    <mergeCell ref="A38:O38"/>
    <mergeCell ref="A37:O37"/>
    <mergeCell ref="A36:O36"/>
    <mergeCell ref="A35:O35"/>
    <mergeCell ref="A34:O34"/>
    <mergeCell ref="A33:O33"/>
    <mergeCell ref="A32:O32"/>
    <mergeCell ref="A24:O24"/>
    <mergeCell ref="P24:Q24"/>
    <mergeCell ref="P31:Q31"/>
    <mergeCell ref="R31:S31"/>
    <mergeCell ref="A23:O23"/>
    <mergeCell ref="A29:O29"/>
    <mergeCell ref="A30:O30"/>
    <mergeCell ref="A31:O31"/>
    <mergeCell ref="A28:O28"/>
    <mergeCell ref="A27:O27"/>
    <mergeCell ref="A26:O26"/>
    <mergeCell ref="A25:O25"/>
    <mergeCell ref="P29:Q29"/>
    <mergeCell ref="R29:S29"/>
    <mergeCell ref="P30:Q30"/>
    <mergeCell ref="R30:S30"/>
    <mergeCell ref="R24:S24"/>
    <mergeCell ref="P25:Q25"/>
    <mergeCell ref="R25:S25"/>
    <mergeCell ref="P27:Q27"/>
    <mergeCell ref="R27:S27"/>
    <mergeCell ref="P28:Q28"/>
    <mergeCell ref="R28:S28"/>
    <mergeCell ref="A11:S14"/>
    <mergeCell ref="A15:O15"/>
    <mergeCell ref="P23:Q23"/>
    <mergeCell ref="R23:S23"/>
    <mergeCell ref="P17:Q17"/>
    <mergeCell ref="R17:S17"/>
    <mergeCell ref="P18:Q21"/>
    <mergeCell ref="R18:S21"/>
    <mergeCell ref="A17:O21"/>
    <mergeCell ref="R1:S1"/>
    <mergeCell ref="R2:S2"/>
    <mergeCell ref="F1:Q3"/>
    <mergeCell ref="F4:Q5"/>
    <mergeCell ref="J7:R7"/>
    <mergeCell ref="J8:R8"/>
    <mergeCell ref="J9:R9"/>
    <mergeCell ref="P26:Q26"/>
    <mergeCell ref="R26:S26"/>
  </mergeCells>
  <conditionalFormatting sqref="R23:S57">
    <cfRule type="cellIs" dxfId="14" priority="1" operator="lessThan">
      <formula>2</formula>
    </cfRule>
  </conditionalFormatting>
  <dataValidations disablePrompts="1" count="1">
    <dataValidation type="list" allowBlank="1" showInputMessage="1" showErrorMessage="1" sqref="U23:U24" xr:uid="{B152FE3E-BD0A-45CE-9A6F-DD1F0F832507}">
      <formula1>"witness, documentation"</formula1>
    </dataValidation>
  </dataValidations>
  <printOptions horizontalCentered="1" verticalCentered="1"/>
  <pageMargins left="0.75" right="0.75" top="0.5" bottom="0.5" header="0.3" footer="0.3"/>
  <pageSetup scale="73" fitToWidth="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3B7E-085D-4257-807E-A13175C52BF2}">
  <sheetPr>
    <pageSetUpPr fitToPage="1"/>
  </sheetPr>
  <dimension ref="A1:AV130"/>
  <sheetViews>
    <sheetView showGridLines="0" topLeftCell="C1" zoomScale="120" zoomScaleNormal="120" workbookViewId="0">
      <selection activeCell="S5" sqref="S5"/>
    </sheetView>
  </sheetViews>
  <sheetFormatPr defaultColWidth="0" defaultRowHeight="15" zeroHeight="1" x14ac:dyDescent="0.25"/>
  <cols>
    <col min="1" max="19" width="6.140625" customWidth="1"/>
    <col min="20" max="39" width="6.140625" hidden="1" customWidth="1"/>
    <col min="40" max="48" width="0" hidden="1" customWidth="1"/>
    <col min="49" max="16384" width="8.85546875" hidden="1"/>
  </cols>
  <sheetData>
    <row r="1" spans="1:48" ht="14.45" customHeight="1" x14ac:dyDescent="0.25">
      <c r="F1" s="110" t="s">
        <v>0</v>
      </c>
      <c r="G1" s="110"/>
      <c r="H1" s="110"/>
      <c r="I1" s="110"/>
      <c r="J1" s="110"/>
      <c r="K1" s="110"/>
      <c r="L1" s="110"/>
      <c r="M1" s="110"/>
      <c r="N1" s="110"/>
      <c r="O1" s="110"/>
      <c r="P1" s="110"/>
      <c r="Q1" s="110"/>
      <c r="R1" s="108" t="s">
        <v>297</v>
      </c>
      <c r="S1" s="108"/>
    </row>
    <row r="2" spans="1:48" ht="14.45" customHeight="1" x14ac:dyDescent="0.5">
      <c r="D2" s="51"/>
      <c r="E2" s="103"/>
      <c r="F2" s="110"/>
      <c r="G2" s="110"/>
      <c r="H2" s="110"/>
      <c r="I2" s="110"/>
      <c r="J2" s="110"/>
      <c r="K2" s="110"/>
      <c r="L2" s="110"/>
      <c r="M2" s="110"/>
      <c r="N2" s="110"/>
      <c r="O2" s="110"/>
      <c r="P2" s="110"/>
      <c r="Q2" s="110"/>
      <c r="R2" s="109">
        <v>45544</v>
      </c>
      <c r="S2" s="109"/>
    </row>
    <row r="3" spans="1:48" ht="14.45" customHeight="1" x14ac:dyDescent="0.5">
      <c r="D3" s="51"/>
      <c r="E3" s="103"/>
      <c r="F3" s="110"/>
      <c r="G3" s="110"/>
      <c r="H3" s="110"/>
      <c r="I3" s="110"/>
      <c r="J3" s="110"/>
      <c r="K3" s="110"/>
      <c r="L3" s="110"/>
      <c r="M3" s="110"/>
      <c r="N3" s="110"/>
      <c r="O3" s="110"/>
      <c r="P3" s="110"/>
      <c r="Q3" s="110"/>
      <c r="R3" s="103"/>
      <c r="S3" s="51"/>
    </row>
    <row r="4" spans="1:48" ht="14.45" customHeight="1" x14ac:dyDescent="0.25">
      <c r="F4" s="171" t="s">
        <v>79</v>
      </c>
      <c r="G4" s="171"/>
      <c r="H4" s="171"/>
      <c r="I4" s="171"/>
      <c r="J4" s="171"/>
      <c r="K4" s="171"/>
      <c r="L4" s="171"/>
      <c r="M4" s="171"/>
      <c r="N4" s="171"/>
      <c r="O4" s="171"/>
      <c r="P4" s="171"/>
      <c r="Q4" s="171"/>
      <c r="R4" s="107"/>
      <c r="S4" s="52"/>
    </row>
    <row r="5" spans="1:48" ht="14.45" customHeight="1" x14ac:dyDescent="0.25">
      <c r="D5" s="52"/>
      <c r="E5" s="107"/>
      <c r="F5" s="171"/>
      <c r="G5" s="171"/>
      <c r="H5" s="171"/>
      <c r="I5" s="171"/>
      <c r="J5" s="171"/>
      <c r="K5" s="171"/>
      <c r="L5" s="171"/>
      <c r="M5" s="171"/>
      <c r="N5" s="171"/>
      <c r="O5" s="171"/>
      <c r="P5" s="171"/>
      <c r="Q5" s="171"/>
      <c r="R5" s="107"/>
      <c r="S5" s="52"/>
    </row>
    <row r="6" spans="1:48" x14ac:dyDescent="0.25"/>
    <row r="7" spans="1:48" ht="14.45" customHeight="1" x14ac:dyDescent="0.25">
      <c r="I7" s="67" t="s">
        <v>2</v>
      </c>
      <c r="J7" s="241">
        <f>'EMT File Review'!I7</f>
        <v>0</v>
      </c>
      <c r="K7" s="241"/>
      <c r="L7" s="241"/>
      <c r="M7" s="241"/>
      <c r="N7" s="241"/>
      <c r="O7" s="241"/>
      <c r="P7" s="241"/>
      <c r="Q7" s="241"/>
      <c r="R7" s="241"/>
      <c r="U7" s="72"/>
      <c r="V7" s="72"/>
      <c r="W7" s="72"/>
      <c r="X7" s="39"/>
      <c r="Y7" s="39"/>
      <c r="Z7" s="39"/>
      <c r="AA7" s="71"/>
    </row>
    <row r="8" spans="1:48" ht="14.45" customHeight="1" x14ac:dyDescent="0.25">
      <c r="I8" s="67" t="s">
        <v>3</v>
      </c>
      <c r="J8" s="242">
        <f>'EMT File Review'!I8</f>
        <v>0</v>
      </c>
      <c r="K8" s="242"/>
      <c r="L8" s="242"/>
      <c r="M8" s="242"/>
      <c r="N8" s="242"/>
      <c r="O8" s="242"/>
      <c r="P8" s="242"/>
      <c r="Q8" s="242"/>
      <c r="R8" s="242"/>
      <c r="U8" s="72"/>
      <c r="V8" s="72"/>
      <c r="W8" s="72"/>
      <c r="X8" s="39"/>
      <c r="Y8" s="39"/>
      <c r="Z8" s="39"/>
      <c r="AA8" s="71"/>
    </row>
    <row r="9" spans="1:48" ht="14.45" customHeight="1" x14ac:dyDescent="0.25">
      <c r="I9" s="67" t="s">
        <v>7</v>
      </c>
      <c r="J9" s="242">
        <f>'EMT File Review'!I12</f>
        <v>0</v>
      </c>
      <c r="K9" s="242"/>
      <c r="L9" s="242"/>
      <c r="M9" s="242"/>
      <c r="N9" s="242"/>
      <c r="O9" s="242"/>
      <c r="P9" s="242"/>
      <c r="Q9" s="242"/>
      <c r="R9" s="242"/>
      <c r="U9" s="72"/>
      <c r="V9" s="72"/>
      <c r="W9" s="72"/>
      <c r="X9" s="39"/>
      <c r="Y9" s="39"/>
      <c r="Z9" s="39"/>
      <c r="AA9" s="71"/>
    </row>
    <row r="10" spans="1:48" x14ac:dyDescent="0.25">
      <c r="B10" s="86"/>
      <c r="C10" s="86"/>
      <c r="J10" s="72"/>
      <c r="K10" s="72"/>
      <c r="L10" s="72"/>
      <c r="M10" s="72"/>
      <c r="N10" s="72"/>
      <c r="O10" s="72"/>
      <c r="P10" s="72"/>
      <c r="Q10" s="72"/>
      <c r="R10" s="72"/>
    </row>
    <row r="11" spans="1:48" ht="14.45" customHeight="1" x14ac:dyDescent="0.25">
      <c r="A11" s="294" t="s">
        <v>80</v>
      </c>
      <c r="B11" s="294"/>
      <c r="C11" s="294"/>
      <c r="D11" s="294"/>
      <c r="E11" s="294"/>
      <c r="F11" s="294"/>
      <c r="G11" s="294"/>
      <c r="H11" s="294"/>
      <c r="I11" s="294"/>
      <c r="J11" s="294"/>
      <c r="K11" s="294"/>
      <c r="L11" s="294"/>
      <c r="M11" s="294"/>
      <c r="N11" s="294"/>
      <c r="O11" s="294"/>
      <c r="P11" s="294"/>
      <c r="Q11" s="294"/>
      <c r="R11" s="294"/>
      <c r="S11" s="294"/>
      <c r="U11" s="3"/>
      <c r="V11" s="3"/>
      <c r="W11" s="3"/>
      <c r="X11" s="3"/>
      <c r="Y11" s="3"/>
      <c r="Z11" s="3"/>
      <c r="AA11" s="3"/>
      <c r="AB11" s="3"/>
      <c r="AC11" s="3"/>
      <c r="AD11" s="3"/>
      <c r="AE11" s="3"/>
      <c r="AF11" s="3"/>
      <c r="AG11" s="3"/>
      <c r="AH11" s="3"/>
      <c r="AI11" s="3"/>
      <c r="AJ11" s="3"/>
      <c r="AK11" s="3"/>
      <c r="AL11" s="3"/>
      <c r="AM11" s="3"/>
    </row>
    <row r="12" spans="1:48" ht="14.45" customHeight="1" x14ac:dyDescent="0.25">
      <c r="A12" s="294"/>
      <c r="B12" s="294"/>
      <c r="C12" s="294"/>
      <c r="D12" s="294"/>
      <c r="E12" s="294"/>
      <c r="F12" s="294"/>
      <c r="G12" s="294"/>
      <c r="H12" s="294"/>
      <c r="I12" s="294"/>
      <c r="J12" s="294"/>
      <c r="K12" s="294"/>
      <c r="L12" s="294"/>
      <c r="M12" s="294"/>
      <c r="N12" s="294"/>
      <c r="O12" s="294"/>
      <c r="P12" s="294"/>
      <c r="Q12" s="294"/>
      <c r="R12" s="294"/>
      <c r="S12" s="294"/>
      <c r="U12" s="3"/>
      <c r="V12" s="3"/>
      <c r="W12" s="3"/>
      <c r="X12" s="3"/>
      <c r="Y12" s="3"/>
      <c r="Z12" s="3"/>
      <c r="AA12" s="3"/>
      <c r="AB12" s="3"/>
      <c r="AC12" s="3"/>
      <c r="AD12" s="3"/>
      <c r="AE12" s="3"/>
      <c r="AF12" s="3"/>
      <c r="AG12" s="3"/>
      <c r="AH12" s="3"/>
      <c r="AI12" s="3"/>
      <c r="AJ12" s="3"/>
      <c r="AK12" s="3"/>
      <c r="AL12" s="3"/>
      <c r="AM12" s="3"/>
    </row>
    <row r="13" spans="1:48" x14ac:dyDescent="0.25">
      <c r="A13" s="40"/>
      <c r="B13" s="40"/>
      <c r="C13" s="40"/>
      <c r="D13" s="40"/>
      <c r="E13" s="40"/>
      <c r="F13" s="40"/>
      <c r="G13" s="40"/>
      <c r="H13" s="40"/>
      <c r="I13" s="40"/>
      <c r="J13" s="40"/>
      <c r="K13" s="40"/>
      <c r="L13" s="40"/>
      <c r="M13" s="40"/>
      <c r="N13" s="40"/>
      <c r="O13" s="40"/>
      <c r="P13" s="40"/>
      <c r="Q13" s="40"/>
      <c r="R13" s="40"/>
      <c r="S13" s="40"/>
    </row>
    <row r="14" spans="1:48" ht="14.45" customHeight="1" x14ac:dyDescent="0.25">
      <c r="A14" s="243" t="s">
        <v>81</v>
      </c>
      <c r="B14" s="244"/>
      <c r="C14" s="244"/>
      <c r="D14" s="244"/>
      <c r="E14" s="244"/>
      <c r="F14" s="244"/>
      <c r="G14" s="244"/>
      <c r="H14" s="244"/>
      <c r="I14" s="244"/>
      <c r="J14" s="244"/>
      <c r="K14" s="244"/>
      <c r="L14" s="245" t="s">
        <v>10</v>
      </c>
      <c r="M14" s="245"/>
      <c r="N14" s="245"/>
      <c r="O14" s="245"/>
      <c r="P14" s="245" t="s">
        <v>11</v>
      </c>
      <c r="Q14" s="245"/>
      <c r="R14" s="245"/>
      <c r="S14" s="245"/>
      <c r="U14" s="55"/>
      <c r="V14" s="4"/>
      <c r="W14" s="4"/>
      <c r="X14" s="4"/>
      <c r="Y14" s="4"/>
      <c r="Z14" s="4"/>
      <c r="AA14" s="4"/>
      <c r="AB14" s="4"/>
      <c r="AC14" s="4"/>
      <c r="AD14" s="4"/>
      <c r="AE14" s="4"/>
      <c r="AF14" s="5"/>
      <c r="AG14" s="5"/>
      <c r="AH14" s="6"/>
      <c r="AI14" s="6"/>
    </row>
    <row r="15" spans="1:48" ht="14.45" customHeight="1" x14ac:dyDescent="0.25">
      <c r="A15" s="244"/>
      <c r="B15" s="244"/>
      <c r="C15" s="244"/>
      <c r="D15" s="244"/>
      <c r="E15" s="244"/>
      <c r="F15" s="244"/>
      <c r="G15" s="244"/>
      <c r="H15" s="244"/>
      <c r="I15" s="244"/>
      <c r="J15" s="244"/>
      <c r="K15" s="244"/>
      <c r="L15" s="246" t="s">
        <v>83</v>
      </c>
      <c r="M15" s="246"/>
      <c r="N15" s="246" t="s">
        <v>84</v>
      </c>
      <c r="O15" s="246"/>
      <c r="P15" s="247" t="s">
        <v>85</v>
      </c>
      <c r="Q15" s="247"/>
      <c r="R15" s="247" t="s">
        <v>86</v>
      </c>
      <c r="S15" s="247"/>
      <c r="U15" s="55"/>
      <c r="V15" s="1"/>
      <c r="W15" s="1"/>
      <c r="X15" s="1"/>
      <c r="Y15" s="1"/>
      <c r="Z15" s="1"/>
      <c r="AA15" s="1"/>
      <c r="AB15" s="1"/>
      <c r="AC15" s="1"/>
      <c r="AD15" s="1"/>
      <c r="AE15" s="1"/>
      <c r="AF15" s="5"/>
      <c r="AG15" s="5"/>
      <c r="AH15" s="6"/>
      <c r="AI15" s="6"/>
    </row>
    <row r="16" spans="1:48" ht="14.45" customHeight="1" x14ac:dyDescent="0.25">
      <c r="A16" s="244"/>
      <c r="B16" s="244"/>
      <c r="C16" s="244"/>
      <c r="D16" s="244"/>
      <c r="E16" s="244"/>
      <c r="F16" s="244"/>
      <c r="G16" s="244"/>
      <c r="H16" s="244"/>
      <c r="I16" s="244"/>
      <c r="J16" s="244"/>
      <c r="K16" s="244"/>
      <c r="L16" s="246"/>
      <c r="M16" s="246"/>
      <c r="N16" s="246"/>
      <c r="O16" s="246"/>
      <c r="P16" s="247"/>
      <c r="Q16" s="247"/>
      <c r="R16" s="247"/>
      <c r="S16" s="247"/>
      <c r="U16" s="55"/>
      <c r="V16" s="1"/>
      <c r="W16" s="1"/>
      <c r="X16" s="1"/>
      <c r="Y16" s="1"/>
      <c r="Z16" s="1"/>
      <c r="AA16" s="1"/>
      <c r="AB16" s="1"/>
      <c r="AC16" s="1"/>
      <c r="AD16" s="1"/>
      <c r="AE16" s="1"/>
      <c r="AF16" s="5"/>
      <c r="AG16" s="5"/>
      <c r="AH16" s="6"/>
      <c r="AI16" s="6"/>
      <c r="AN16" s="7"/>
      <c r="AO16" s="7"/>
      <c r="AP16" s="7"/>
      <c r="AQ16" s="7"/>
      <c r="AR16" s="7"/>
      <c r="AS16" s="7"/>
      <c r="AT16" s="7"/>
      <c r="AU16" s="7"/>
      <c r="AV16" s="7"/>
    </row>
    <row r="17" spans="1:48" ht="14.45" customHeight="1" x14ac:dyDescent="0.25">
      <c r="A17" s="244"/>
      <c r="B17" s="244"/>
      <c r="C17" s="244"/>
      <c r="D17" s="244"/>
      <c r="E17" s="244"/>
      <c r="F17" s="244"/>
      <c r="G17" s="244"/>
      <c r="H17" s="244"/>
      <c r="I17" s="244"/>
      <c r="J17" s="244"/>
      <c r="K17" s="244"/>
      <c r="L17" s="246"/>
      <c r="M17" s="246"/>
      <c r="N17" s="246"/>
      <c r="O17" s="246"/>
      <c r="P17" s="247"/>
      <c r="Q17" s="247"/>
      <c r="R17" s="247"/>
      <c r="S17" s="247"/>
      <c r="U17" s="55"/>
      <c r="V17" s="1"/>
      <c r="W17" s="1"/>
      <c r="X17" s="1"/>
      <c r="Y17" s="1"/>
      <c r="Z17" s="1"/>
      <c r="AA17" s="1"/>
      <c r="AB17" s="1"/>
      <c r="AC17" s="1"/>
      <c r="AD17" s="1"/>
      <c r="AE17" s="1"/>
      <c r="AF17" s="5"/>
      <c r="AG17" s="5"/>
      <c r="AH17" s="6"/>
      <c r="AI17" s="6"/>
    </row>
    <row r="18" spans="1:48" ht="14.45" customHeight="1" x14ac:dyDescent="0.25">
      <c r="A18" s="244"/>
      <c r="B18" s="244"/>
      <c r="C18" s="244"/>
      <c r="D18" s="244"/>
      <c r="E18" s="244"/>
      <c r="F18" s="244"/>
      <c r="G18" s="244"/>
      <c r="H18" s="244"/>
      <c r="I18" s="244"/>
      <c r="J18" s="244"/>
      <c r="K18" s="244"/>
      <c r="L18" s="246"/>
      <c r="M18" s="246"/>
      <c r="N18" s="246"/>
      <c r="O18" s="246"/>
      <c r="P18" s="247"/>
      <c r="Q18" s="247"/>
      <c r="R18" s="247"/>
      <c r="S18" s="247"/>
      <c r="U18" s="55"/>
      <c r="V18" s="1"/>
      <c r="W18" s="1"/>
      <c r="X18" s="1"/>
      <c r="Y18" s="1"/>
      <c r="Z18" s="1"/>
      <c r="AA18" s="1"/>
      <c r="AB18" s="1"/>
      <c r="AC18" s="1"/>
      <c r="AD18" s="1"/>
      <c r="AE18" s="1"/>
      <c r="AF18" s="5"/>
      <c r="AG18" s="5"/>
      <c r="AH18" s="6"/>
      <c r="AI18" s="6"/>
    </row>
    <row r="19" spans="1:48" ht="14.45" customHeight="1" x14ac:dyDescent="0.25">
      <c r="A19" s="252" t="s">
        <v>87</v>
      </c>
      <c r="B19" s="252"/>
      <c r="C19" s="252"/>
      <c r="D19" s="252"/>
      <c r="E19" s="252"/>
      <c r="F19" s="252"/>
      <c r="G19" s="252"/>
      <c r="H19" s="252"/>
      <c r="I19" s="252"/>
      <c r="J19" s="252"/>
      <c r="K19" s="252"/>
      <c r="L19" s="253">
        <v>2</v>
      </c>
      <c r="M19" s="253"/>
      <c r="N19" s="254">
        <v>1</v>
      </c>
      <c r="O19" s="254"/>
      <c r="P19" s="255">
        <v>8</v>
      </c>
      <c r="Q19" s="255"/>
      <c r="R19" s="255">
        <v>2</v>
      </c>
      <c r="S19" s="255"/>
      <c r="U19" s="55"/>
      <c r="V19" s="1"/>
      <c r="W19" s="1"/>
      <c r="X19" s="1"/>
      <c r="Y19" s="1"/>
      <c r="Z19" s="1"/>
      <c r="AA19" s="1"/>
      <c r="AB19" s="1"/>
      <c r="AC19" s="1"/>
      <c r="AD19" s="1"/>
      <c r="AE19" s="1"/>
      <c r="AF19" s="5"/>
      <c r="AG19" s="5"/>
      <c r="AH19" s="6"/>
      <c r="AI19" s="6"/>
    </row>
    <row r="20" spans="1:48" ht="14.45" customHeight="1" x14ac:dyDescent="0.25">
      <c r="A20" s="256" t="s">
        <v>88</v>
      </c>
      <c r="B20" s="249" t="s">
        <v>250</v>
      </c>
      <c r="C20" s="249" t="s">
        <v>89</v>
      </c>
      <c r="D20" s="249" t="s">
        <v>89</v>
      </c>
      <c r="E20" s="249" t="s">
        <v>89</v>
      </c>
      <c r="F20" s="249" t="s">
        <v>89</v>
      </c>
      <c r="G20" s="249" t="s">
        <v>89</v>
      </c>
      <c r="H20" s="249" t="s">
        <v>89</v>
      </c>
      <c r="I20" s="249" t="s">
        <v>89</v>
      </c>
      <c r="J20" s="249" t="s">
        <v>89</v>
      </c>
      <c r="K20" s="249" t="s">
        <v>89</v>
      </c>
      <c r="L20" s="250">
        <v>2</v>
      </c>
      <c r="M20" s="250"/>
      <c r="N20" s="251">
        <v>2</v>
      </c>
      <c r="O20" s="251"/>
      <c r="P20" s="248"/>
      <c r="Q20" s="248"/>
      <c r="R20" s="248"/>
      <c r="S20" s="248"/>
      <c r="U20" s="55"/>
      <c r="V20" s="1"/>
      <c r="W20" s="1"/>
      <c r="X20" s="1"/>
      <c r="Y20" s="1"/>
      <c r="Z20" s="1"/>
      <c r="AA20" s="1"/>
      <c r="AB20" s="1"/>
      <c r="AC20" s="1"/>
      <c r="AD20" s="1"/>
      <c r="AE20" s="1"/>
      <c r="AF20" s="5"/>
      <c r="AG20" s="5"/>
      <c r="AH20" s="6"/>
      <c r="AI20" s="6"/>
    </row>
    <row r="21" spans="1:48" ht="14.45" customHeight="1" x14ac:dyDescent="0.25">
      <c r="A21" s="256"/>
      <c r="B21" s="249" t="s">
        <v>90</v>
      </c>
      <c r="C21" s="249" t="s">
        <v>91</v>
      </c>
      <c r="D21" s="249" t="s">
        <v>91</v>
      </c>
      <c r="E21" s="249" t="s">
        <v>91</v>
      </c>
      <c r="F21" s="249" t="s">
        <v>91</v>
      </c>
      <c r="G21" s="249" t="s">
        <v>91</v>
      </c>
      <c r="H21" s="249" t="s">
        <v>91</v>
      </c>
      <c r="I21" s="249" t="s">
        <v>91</v>
      </c>
      <c r="J21" s="249" t="s">
        <v>91</v>
      </c>
      <c r="K21" s="249" t="s">
        <v>91</v>
      </c>
      <c r="L21" s="250">
        <v>1</v>
      </c>
      <c r="M21" s="250"/>
      <c r="N21" s="251">
        <v>2</v>
      </c>
      <c r="O21" s="251"/>
      <c r="P21" s="248"/>
      <c r="Q21" s="248"/>
      <c r="R21" s="248"/>
      <c r="S21" s="248"/>
      <c r="U21" s="55"/>
      <c r="V21" s="1"/>
      <c r="W21" s="1"/>
      <c r="X21" s="1"/>
      <c r="Y21" s="1"/>
      <c r="Z21" s="1"/>
      <c r="AA21" s="1"/>
      <c r="AB21" s="1"/>
      <c r="AC21" s="1"/>
      <c r="AD21" s="1"/>
      <c r="AE21" s="1"/>
      <c r="AF21" s="5"/>
      <c r="AG21" s="5"/>
      <c r="AH21" s="6"/>
      <c r="AI21" s="6"/>
      <c r="AN21" s="8"/>
      <c r="AO21" s="8"/>
      <c r="AP21" s="8"/>
      <c r="AQ21" s="8"/>
      <c r="AR21" s="8"/>
      <c r="AS21" s="8"/>
      <c r="AT21" s="8"/>
      <c r="AU21" s="8"/>
      <c r="AV21" s="8"/>
    </row>
    <row r="22" spans="1:48" ht="14.45" customHeight="1" x14ac:dyDescent="0.25">
      <c r="A22" s="256"/>
      <c r="B22" s="249" t="s">
        <v>92</v>
      </c>
      <c r="C22" s="249" t="s">
        <v>92</v>
      </c>
      <c r="D22" s="249" t="s">
        <v>92</v>
      </c>
      <c r="E22" s="249" t="s">
        <v>92</v>
      </c>
      <c r="F22" s="249" t="s">
        <v>92</v>
      </c>
      <c r="G22" s="249" t="s">
        <v>92</v>
      </c>
      <c r="H22" s="249" t="s">
        <v>92</v>
      </c>
      <c r="I22" s="249" t="s">
        <v>92</v>
      </c>
      <c r="J22" s="249" t="s">
        <v>92</v>
      </c>
      <c r="K22" s="249" t="s">
        <v>92</v>
      </c>
      <c r="L22" s="250">
        <v>1</v>
      </c>
      <c r="M22" s="250"/>
      <c r="N22" s="251">
        <v>2</v>
      </c>
      <c r="O22" s="251"/>
      <c r="P22" s="248"/>
      <c r="Q22" s="248"/>
      <c r="R22" s="248"/>
      <c r="S22" s="248"/>
      <c r="U22" s="55"/>
      <c r="V22" s="1"/>
      <c r="W22" s="1"/>
      <c r="X22" s="1"/>
      <c r="Y22" s="1"/>
      <c r="Z22" s="1"/>
      <c r="AA22" s="1"/>
      <c r="AB22" s="1"/>
      <c r="AC22" s="1"/>
      <c r="AD22" s="1"/>
      <c r="AE22" s="1"/>
      <c r="AF22" s="5"/>
      <c r="AG22" s="5"/>
      <c r="AH22" s="6"/>
      <c r="AI22" s="6"/>
    </row>
    <row r="23" spans="1:48" ht="14.45" customHeight="1" x14ac:dyDescent="0.25">
      <c r="A23" s="256"/>
      <c r="B23" s="249" t="s">
        <v>93</v>
      </c>
      <c r="C23" s="249"/>
      <c r="D23" s="249"/>
      <c r="E23" s="249"/>
      <c r="F23" s="249"/>
      <c r="G23" s="249"/>
      <c r="H23" s="249"/>
      <c r="I23" s="249"/>
      <c r="J23" s="249"/>
      <c r="K23" s="249"/>
      <c r="L23" s="250">
        <v>2</v>
      </c>
      <c r="M23" s="250"/>
      <c r="N23" s="251">
        <v>2</v>
      </c>
      <c r="O23" s="251"/>
      <c r="P23" s="248"/>
      <c r="Q23" s="248"/>
      <c r="R23" s="248"/>
      <c r="S23" s="248"/>
      <c r="U23" s="55"/>
      <c r="V23" s="1"/>
      <c r="W23" s="1"/>
      <c r="X23" s="1"/>
      <c r="Y23" s="1"/>
      <c r="Z23" s="1"/>
      <c r="AA23" s="1"/>
      <c r="AB23" s="1"/>
      <c r="AC23" s="1"/>
      <c r="AD23" s="1"/>
      <c r="AE23" s="1"/>
      <c r="AF23" s="5"/>
      <c r="AG23" s="5"/>
      <c r="AH23" s="6"/>
      <c r="AI23" s="6"/>
    </row>
    <row r="24" spans="1:48" ht="14.45" customHeight="1" x14ac:dyDescent="0.25">
      <c r="A24" s="256"/>
      <c r="B24" s="249" t="s">
        <v>94</v>
      </c>
      <c r="C24" s="249"/>
      <c r="D24" s="249"/>
      <c r="E24" s="249"/>
      <c r="F24" s="249"/>
      <c r="G24" s="249"/>
      <c r="H24" s="249"/>
      <c r="I24" s="249"/>
      <c r="J24" s="249"/>
      <c r="K24" s="249"/>
      <c r="L24" s="250">
        <v>2</v>
      </c>
      <c r="M24" s="250"/>
      <c r="N24" s="251">
        <v>2</v>
      </c>
      <c r="O24" s="251"/>
      <c r="P24" s="248"/>
      <c r="Q24" s="248"/>
      <c r="R24" s="248"/>
      <c r="S24" s="248"/>
      <c r="U24" s="55"/>
      <c r="V24" s="4"/>
      <c r="W24" s="4"/>
      <c r="X24" s="4"/>
      <c r="Y24" s="4"/>
      <c r="Z24" s="4"/>
      <c r="AA24" s="4"/>
      <c r="AB24" s="4"/>
      <c r="AC24" s="4"/>
      <c r="AD24" s="4"/>
      <c r="AE24" s="4"/>
      <c r="AF24" s="5"/>
      <c r="AG24" s="5"/>
      <c r="AH24" s="6"/>
      <c r="AI24" s="6"/>
    </row>
    <row r="25" spans="1:48" ht="14.45" customHeight="1" x14ac:dyDescent="0.25">
      <c r="A25" s="256"/>
      <c r="B25" s="249" t="s">
        <v>95</v>
      </c>
      <c r="C25" s="249"/>
      <c r="D25" s="249"/>
      <c r="E25" s="249"/>
      <c r="F25" s="249"/>
      <c r="G25" s="249"/>
      <c r="H25" s="249"/>
      <c r="I25" s="249"/>
      <c r="J25" s="249"/>
      <c r="K25" s="249"/>
      <c r="L25" s="250">
        <v>4</v>
      </c>
      <c r="M25" s="250"/>
      <c r="N25" s="251">
        <v>2</v>
      </c>
      <c r="O25" s="251"/>
      <c r="P25" s="257"/>
      <c r="Q25" s="258"/>
      <c r="R25" s="257"/>
      <c r="S25" s="258"/>
      <c r="U25" s="55"/>
      <c r="V25" s="1"/>
      <c r="W25" s="1"/>
      <c r="X25" s="1"/>
      <c r="Y25" s="1"/>
      <c r="Z25" s="1"/>
      <c r="AA25" s="1"/>
      <c r="AB25" s="1"/>
      <c r="AC25" s="1"/>
      <c r="AD25" s="1"/>
      <c r="AE25" s="1"/>
      <c r="AF25" s="9"/>
      <c r="AG25" s="9"/>
      <c r="AH25" s="6"/>
      <c r="AI25" s="6"/>
    </row>
    <row r="26" spans="1:48" ht="14.45" customHeight="1" x14ac:dyDescent="0.25">
      <c r="A26" s="256"/>
      <c r="B26" s="259" t="s">
        <v>96</v>
      </c>
      <c r="C26" s="259"/>
      <c r="D26" s="259"/>
      <c r="E26" s="259"/>
      <c r="F26" s="259"/>
      <c r="G26" s="259"/>
      <c r="H26" s="259"/>
      <c r="I26" s="259"/>
      <c r="J26" s="259"/>
      <c r="K26" s="259"/>
      <c r="L26" s="260">
        <v>4</v>
      </c>
      <c r="M26" s="260"/>
      <c r="N26" s="251">
        <v>2</v>
      </c>
      <c r="O26" s="251"/>
      <c r="P26" s="248"/>
      <c r="Q26" s="248"/>
      <c r="R26" s="248">
        <f>SUM('EMT Required Labs'!R23)</f>
        <v>0</v>
      </c>
      <c r="S26" s="248"/>
      <c r="AH26" s="6"/>
      <c r="AI26" s="6"/>
    </row>
    <row r="27" spans="1:48" ht="14.45" customHeight="1" x14ac:dyDescent="0.25">
      <c r="A27" s="256"/>
      <c r="B27" s="249" t="s">
        <v>97</v>
      </c>
      <c r="C27" s="249" t="s">
        <v>97</v>
      </c>
      <c r="D27" s="249" t="s">
        <v>97</v>
      </c>
      <c r="E27" s="249" t="s">
        <v>97</v>
      </c>
      <c r="F27" s="249" t="s">
        <v>97</v>
      </c>
      <c r="G27" s="249" t="s">
        <v>97</v>
      </c>
      <c r="H27" s="249" t="s">
        <v>97</v>
      </c>
      <c r="I27" s="249" t="s">
        <v>97</v>
      </c>
      <c r="J27" s="249" t="s">
        <v>97</v>
      </c>
      <c r="K27" s="249" t="s">
        <v>97</v>
      </c>
      <c r="L27" s="250">
        <v>2</v>
      </c>
      <c r="M27" s="250"/>
      <c r="N27" s="251">
        <v>2</v>
      </c>
      <c r="O27" s="251"/>
      <c r="P27" s="248"/>
      <c r="Q27" s="248"/>
      <c r="R27" s="248"/>
      <c r="S27" s="248"/>
      <c r="AH27" s="6"/>
      <c r="AI27" s="6"/>
    </row>
    <row r="28" spans="1:48" ht="14.45" customHeight="1" x14ac:dyDescent="0.25">
      <c r="A28" s="256"/>
      <c r="B28" s="249" t="s">
        <v>98</v>
      </c>
      <c r="C28" s="249" t="s">
        <v>99</v>
      </c>
      <c r="D28" s="249" t="s">
        <v>99</v>
      </c>
      <c r="E28" s="249" t="s">
        <v>99</v>
      </c>
      <c r="F28" s="249" t="s">
        <v>99</v>
      </c>
      <c r="G28" s="249" t="s">
        <v>99</v>
      </c>
      <c r="H28" s="249" t="s">
        <v>99</v>
      </c>
      <c r="I28" s="249" t="s">
        <v>99</v>
      </c>
      <c r="J28" s="249" t="s">
        <v>99</v>
      </c>
      <c r="K28" s="249" t="s">
        <v>99</v>
      </c>
      <c r="L28" s="250">
        <v>4</v>
      </c>
      <c r="M28" s="250"/>
      <c r="N28" s="251">
        <v>2</v>
      </c>
      <c r="O28" s="251"/>
      <c r="P28" s="248"/>
      <c r="Q28" s="248"/>
      <c r="R28" s="248"/>
      <c r="S28" s="248"/>
      <c r="AH28" s="6"/>
      <c r="AI28" s="6"/>
    </row>
    <row r="29" spans="1:48" ht="14.45" customHeight="1" x14ac:dyDescent="0.25">
      <c r="A29" s="256"/>
      <c r="B29" s="249" t="s">
        <v>100</v>
      </c>
      <c r="C29" s="249" t="s">
        <v>101</v>
      </c>
      <c r="D29" s="249" t="s">
        <v>101</v>
      </c>
      <c r="E29" s="249" t="s">
        <v>101</v>
      </c>
      <c r="F29" s="249" t="s">
        <v>101</v>
      </c>
      <c r="G29" s="249" t="s">
        <v>101</v>
      </c>
      <c r="H29" s="249" t="s">
        <v>101</v>
      </c>
      <c r="I29" s="249" t="s">
        <v>101</v>
      </c>
      <c r="J29" s="249" t="s">
        <v>101</v>
      </c>
      <c r="K29" s="249" t="s">
        <v>101</v>
      </c>
      <c r="L29" s="250">
        <v>4</v>
      </c>
      <c r="M29" s="250"/>
      <c r="N29" s="251">
        <v>2</v>
      </c>
      <c r="O29" s="251"/>
      <c r="P29" s="248"/>
      <c r="Q29" s="248"/>
      <c r="R29" s="248"/>
      <c r="S29" s="248"/>
      <c r="AH29" s="6"/>
      <c r="AI29" s="6"/>
    </row>
    <row r="30" spans="1:48" ht="14.45" customHeight="1" x14ac:dyDescent="0.25">
      <c r="A30" s="261" t="s">
        <v>102</v>
      </c>
      <c r="B30" s="262" t="s">
        <v>103</v>
      </c>
      <c r="C30" s="262" t="s">
        <v>104</v>
      </c>
      <c r="D30" s="262" t="s">
        <v>104</v>
      </c>
      <c r="E30" s="262" t="s">
        <v>104</v>
      </c>
      <c r="F30" s="262" t="s">
        <v>104</v>
      </c>
      <c r="G30" s="262" t="s">
        <v>104</v>
      </c>
      <c r="H30" s="262" t="s">
        <v>104</v>
      </c>
      <c r="I30" s="262" t="s">
        <v>104</v>
      </c>
      <c r="J30" s="262" t="s">
        <v>104</v>
      </c>
      <c r="K30" s="262" t="s">
        <v>104</v>
      </c>
      <c r="L30" s="250">
        <v>4</v>
      </c>
      <c r="M30" s="250"/>
      <c r="N30" s="251">
        <v>2</v>
      </c>
      <c r="O30" s="251"/>
      <c r="P30" s="248"/>
      <c r="Q30" s="248"/>
      <c r="R30" s="248"/>
      <c r="S30" s="248"/>
      <c r="U30" s="55"/>
      <c r="V30" s="4"/>
      <c r="W30" s="4"/>
      <c r="X30" s="4"/>
      <c r="Y30" s="4"/>
      <c r="Z30" s="4"/>
      <c r="AA30" s="4"/>
      <c r="AB30" s="4"/>
      <c r="AC30" s="4"/>
      <c r="AD30" s="4"/>
      <c r="AE30" s="4"/>
      <c r="AF30" s="5"/>
      <c r="AG30" s="5"/>
      <c r="AH30" s="6"/>
      <c r="AI30" s="6"/>
    </row>
    <row r="31" spans="1:48" ht="14.45" customHeight="1" x14ac:dyDescent="0.25">
      <c r="A31" s="261"/>
      <c r="B31" s="262" t="s">
        <v>249</v>
      </c>
      <c r="C31" s="262" t="s">
        <v>105</v>
      </c>
      <c r="D31" s="262" t="s">
        <v>105</v>
      </c>
      <c r="E31" s="262" t="s">
        <v>105</v>
      </c>
      <c r="F31" s="262" t="s">
        <v>105</v>
      </c>
      <c r="G31" s="262" t="s">
        <v>105</v>
      </c>
      <c r="H31" s="262" t="s">
        <v>105</v>
      </c>
      <c r="I31" s="262" t="s">
        <v>105</v>
      </c>
      <c r="J31" s="262" t="s">
        <v>105</v>
      </c>
      <c r="K31" s="262" t="s">
        <v>105</v>
      </c>
      <c r="L31" s="250">
        <v>4</v>
      </c>
      <c r="M31" s="250"/>
      <c r="N31" s="251">
        <v>2</v>
      </c>
      <c r="O31" s="251"/>
      <c r="P31" s="248"/>
      <c r="Q31" s="248"/>
      <c r="R31" s="248"/>
      <c r="S31" s="248"/>
      <c r="U31" s="55"/>
      <c r="V31" s="1"/>
      <c r="W31" s="1"/>
      <c r="X31" s="1"/>
      <c r="Y31" s="1"/>
      <c r="Z31" s="1"/>
      <c r="AA31" s="1"/>
      <c r="AB31" s="1"/>
      <c r="AC31" s="1"/>
      <c r="AD31" s="1"/>
      <c r="AE31" s="1"/>
      <c r="AF31" s="5"/>
      <c r="AG31" s="5"/>
      <c r="AH31" s="6"/>
      <c r="AI31" s="6"/>
    </row>
    <row r="32" spans="1:48" ht="14.45" customHeight="1" x14ac:dyDescent="0.25">
      <c r="A32" s="261"/>
      <c r="B32" s="263" t="s">
        <v>107</v>
      </c>
      <c r="C32" s="263" t="s">
        <v>107</v>
      </c>
      <c r="D32" s="263" t="s">
        <v>107</v>
      </c>
      <c r="E32" s="263" t="s">
        <v>107</v>
      </c>
      <c r="F32" s="263" t="s">
        <v>107</v>
      </c>
      <c r="G32" s="263" t="s">
        <v>107</v>
      </c>
      <c r="H32" s="263" t="s">
        <v>107</v>
      </c>
      <c r="I32" s="263" t="s">
        <v>107</v>
      </c>
      <c r="J32" s="263" t="s">
        <v>107</v>
      </c>
      <c r="K32" s="263" t="s">
        <v>107</v>
      </c>
      <c r="L32" s="250">
        <v>4</v>
      </c>
      <c r="M32" s="250"/>
      <c r="N32" s="251">
        <v>2</v>
      </c>
      <c r="O32" s="251"/>
      <c r="P32" s="248"/>
      <c r="Q32" s="248"/>
      <c r="R32" s="248">
        <f>SUM('EMT Required Labs'!R24)</f>
        <v>0</v>
      </c>
      <c r="S32" s="248"/>
      <c r="U32" s="56"/>
      <c r="V32" s="4"/>
      <c r="W32" s="4"/>
      <c r="X32" s="4"/>
      <c r="Y32" s="4"/>
      <c r="Z32" s="4"/>
      <c r="AA32" s="4"/>
      <c r="AB32" s="4"/>
      <c r="AC32" s="4"/>
      <c r="AD32" s="4"/>
      <c r="AE32" s="4"/>
      <c r="AF32" s="5"/>
      <c r="AG32" s="5"/>
      <c r="AH32" s="6"/>
      <c r="AI32" s="6"/>
      <c r="AN32" s="12"/>
    </row>
    <row r="33" spans="1:48" ht="14.45" customHeight="1" x14ac:dyDescent="0.25">
      <c r="A33" s="261"/>
      <c r="B33" s="263" t="s">
        <v>108</v>
      </c>
      <c r="C33" s="263" t="s">
        <v>108</v>
      </c>
      <c r="D33" s="263" t="s">
        <v>108</v>
      </c>
      <c r="E33" s="263" t="s">
        <v>108</v>
      </c>
      <c r="F33" s="263" t="s">
        <v>108</v>
      </c>
      <c r="G33" s="263" t="s">
        <v>108</v>
      </c>
      <c r="H33" s="263" t="s">
        <v>108</v>
      </c>
      <c r="I33" s="263" t="s">
        <v>108</v>
      </c>
      <c r="J33" s="263" t="s">
        <v>108</v>
      </c>
      <c r="K33" s="263" t="s">
        <v>108</v>
      </c>
      <c r="L33" s="250">
        <v>4</v>
      </c>
      <c r="M33" s="250"/>
      <c r="N33" s="251">
        <v>2</v>
      </c>
      <c r="O33" s="251"/>
      <c r="P33" s="248"/>
      <c r="Q33" s="248"/>
      <c r="R33" s="248">
        <f>SUM('EMT Required Labs'!R25)</f>
        <v>0</v>
      </c>
      <c r="S33" s="248"/>
      <c r="AH33" s="6"/>
      <c r="AI33" s="6"/>
      <c r="AN33" s="12"/>
    </row>
    <row r="34" spans="1:48" ht="14.45" customHeight="1" x14ac:dyDescent="0.25">
      <c r="A34" s="261"/>
      <c r="B34" s="263" t="s">
        <v>49</v>
      </c>
      <c r="C34" s="263" t="s">
        <v>109</v>
      </c>
      <c r="D34" s="263" t="s">
        <v>109</v>
      </c>
      <c r="E34" s="263" t="s">
        <v>109</v>
      </c>
      <c r="F34" s="263" t="s">
        <v>109</v>
      </c>
      <c r="G34" s="263" t="s">
        <v>109</v>
      </c>
      <c r="H34" s="263" t="s">
        <v>109</v>
      </c>
      <c r="I34" s="263" t="s">
        <v>109</v>
      </c>
      <c r="J34" s="263" t="s">
        <v>109</v>
      </c>
      <c r="K34" s="263" t="s">
        <v>109</v>
      </c>
      <c r="L34" s="250">
        <v>4</v>
      </c>
      <c r="M34" s="250"/>
      <c r="N34" s="251">
        <v>2</v>
      </c>
      <c r="O34" s="251"/>
      <c r="P34" s="248"/>
      <c r="Q34" s="248"/>
      <c r="R34" s="248">
        <f>SUM('EMT Required Labs'!R26)</f>
        <v>0</v>
      </c>
      <c r="S34" s="248"/>
      <c r="AH34" s="6"/>
      <c r="AI34" s="6"/>
    </row>
    <row r="35" spans="1:48" ht="14.45" customHeight="1" x14ac:dyDescent="0.25">
      <c r="A35" s="261"/>
      <c r="B35" s="201" t="s">
        <v>110</v>
      </c>
      <c r="C35" s="202"/>
      <c r="D35" s="202"/>
      <c r="E35" s="202"/>
      <c r="F35" s="202"/>
      <c r="G35" s="202"/>
      <c r="H35" s="202"/>
      <c r="I35" s="202"/>
      <c r="J35" s="202"/>
      <c r="K35" s="203"/>
      <c r="L35" s="250">
        <v>4</v>
      </c>
      <c r="M35" s="250"/>
      <c r="N35" s="251">
        <v>2</v>
      </c>
      <c r="O35" s="251"/>
      <c r="P35" s="248"/>
      <c r="Q35" s="248"/>
      <c r="R35" s="248"/>
      <c r="S35" s="248"/>
      <c r="AH35" s="6"/>
      <c r="AI35" s="6"/>
    </row>
    <row r="36" spans="1:48" ht="14.45" customHeight="1" x14ac:dyDescent="0.25">
      <c r="A36" s="261"/>
      <c r="B36" s="263" t="s">
        <v>50</v>
      </c>
      <c r="C36" s="263" t="s">
        <v>111</v>
      </c>
      <c r="D36" s="263" t="s">
        <v>111</v>
      </c>
      <c r="E36" s="263" t="s">
        <v>111</v>
      </c>
      <c r="F36" s="263" t="s">
        <v>111</v>
      </c>
      <c r="G36" s="263" t="s">
        <v>111</v>
      </c>
      <c r="H36" s="263" t="s">
        <v>111</v>
      </c>
      <c r="I36" s="263" t="s">
        <v>111</v>
      </c>
      <c r="J36" s="263" t="s">
        <v>111</v>
      </c>
      <c r="K36" s="263" t="s">
        <v>111</v>
      </c>
      <c r="L36" s="250">
        <v>4</v>
      </c>
      <c r="M36" s="250"/>
      <c r="N36" s="251">
        <v>2</v>
      </c>
      <c r="O36" s="251"/>
      <c r="P36" s="248"/>
      <c r="Q36" s="248"/>
      <c r="R36" s="248">
        <f>SUM('EMT Required Labs'!R27)</f>
        <v>0</v>
      </c>
      <c r="S36" s="248"/>
      <c r="AH36" s="6"/>
      <c r="AI36" s="6"/>
    </row>
    <row r="37" spans="1:48" ht="14.45" customHeight="1" x14ac:dyDescent="0.25">
      <c r="A37" s="261"/>
      <c r="B37" s="262" t="s">
        <v>112</v>
      </c>
      <c r="C37" s="262" t="s">
        <v>112</v>
      </c>
      <c r="D37" s="262" t="s">
        <v>112</v>
      </c>
      <c r="E37" s="262" t="s">
        <v>112</v>
      </c>
      <c r="F37" s="262" t="s">
        <v>112</v>
      </c>
      <c r="G37" s="262" t="s">
        <v>112</v>
      </c>
      <c r="H37" s="262" t="s">
        <v>112</v>
      </c>
      <c r="I37" s="262" t="s">
        <v>112</v>
      </c>
      <c r="J37" s="262" t="s">
        <v>112</v>
      </c>
      <c r="K37" s="262" t="s">
        <v>112</v>
      </c>
      <c r="L37" s="250">
        <v>2</v>
      </c>
      <c r="M37" s="250"/>
      <c r="N37" s="251">
        <v>2</v>
      </c>
      <c r="O37" s="251"/>
      <c r="P37" s="248"/>
      <c r="Q37" s="248"/>
      <c r="R37" s="248"/>
      <c r="S37" s="248"/>
      <c r="AH37" s="6"/>
      <c r="AI37" s="6"/>
      <c r="AN37" s="8"/>
      <c r="AO37" s="8"/>
      <c r="AP37" s="8"/>
      <c r="AQ37" s="8"/>
      <c r="AR37" s="8"/>
      <c r="AS37" s="8"/>
      <c r="AT37" s="8"/>
      <c r="AU37" s="8"/>
      <c r="AV37" s="8"/>
    </row>
    <row r="38" spans="1:48" ht="14.45" customHeight="1" x14ac:dyDescent="0.25">
      <c r="A38" s="261"/>
      <c r="B38" s="262" t="s">
        <v>113</v>
      </c>
      <c r="C38" s="262" t="s">
        <v>113</v>
      </c>
      <c r="D38" s="262" t="s">
        <v>113</v>
      </c>
      <c r="E38" s="262" t="s">
        <v>113</v>
      </c>
      <c r="F38" s="262" t="s">
        <v>113</v>
      </c>
      <c r="G38" s="262" t="s">
        <v>113</v>
      </c>
      <c r="H38" s="262" t="s">
        <v>113</v>
      </c>
      <c r="I38" s="262" t="s">
        <v>113</v>
      </c>
      <c r="J38" s="262" t="s">
        <v>113</v>
      </c>
      <c r="K38" s="262" t="s">
        <v>113</v>
      </c>
      <c r="L38" s="250">
        <v>2</v>
      </c>
      <c r="M38" s="250"/>
      <c r="N38" s="251">
        <v>2</v>
      </c>
      <c r="O38" s="251"/>
      <c r="P38" s="248"/>
      <c r="Q38" s="248"/>
      <c r="R38" s="248"/>
      <c r="S38" s="248"/>
      <c r="AH38" s="6"/>
      <c r="AI38" s="6"/>
      <c r="AN38" s="12"/>
    </row>
    <row r="39" spans="1:48" ht="14.45" customHeight="1" x14ac:dyDescent="0.25">
      <c r="A39" s="261"/>
      <c r="B39" s="263" t="s">
        <v>114</v>
      </c>
      <c r="C39" s="263" t="s">
        <v>115</v>
      </c>
      <c r="D39" s="263" t="s">
        <v>115</v>
      </c>
      <c r="E39" s="263" t="s">
        <v>115</v>
      </c>
      <c r="F39" s="263" t="s">
        <v>115</v>
      </c>
      <c r="G39" s="263" t="s">
        <v>115</v>
      </c>
      <c r="H39" s="263" t="s">
        <v>115</v>
      </c>
      <c r="I39" s="263" t="s">
        <v>115</v>
      </c>
      <c r="J39" s="263" t="s">
        <v>115</v>
      </c>
      <c r="K39" s="263" t="s">
        <v>115</v>
      </c>
      <c r="L39" s="250">
        <v>4</v>
      </c>
      <c r="M39" s="250"/>
      <c r="N39" s="251">
        <v>2</v>
      </c>
      <c r="O39" s="251"/>
      <c r="P39" s="248"/>
      <c r="Q39" s="248"/>
      <c r="R39" s="248">
        <f>SUM('EMT Required Labs'!R28)</f>
        <v>0</v>
      </c>
      <c r="S39" s="248"/>
      <c r="U39" s="56"/>
      <c r="V39" s="1"/>
      <c r="W39" s="1"/>
      <c r="X39" s="1"/>
      <c r="Y39" s="1"/>
      <c r="Z39" s="1"/>
      <c r="AA39" s="1"/>
      <c r="AB39" s="1"/>
      <c r="AC39" s="1"/>
      <c r="AD39" s="1"/>
      <c r="AE39" s="1"/>
      <c r="AF39" s="5"/>
      <c r="AG39" s="5"/>
      <c r="AH39" s="6"/>
      <c r="AI39" s="6"/>
      <c r="AN39" s="12"/>
    </row>
    <row r="40" spans="1:48" ht="14.45" customHeight="1" x14ac:dyDescent="0.25">
      <c r="A40" s="261"/>
      <c r="B40" s="262" t="s">
        <v>116</v>
      </c>
      <c r="C40" s="262" t="s">
        <v>115</v>
      </c>
      <c r="D40" s="262" t="s">
        <v>115</v>
      </c>
      <c r="E40" s="262" t="s">
        <v>115</v>
      </c>
      <c r="F40" s="262" t="s">
        <v>115</v>
      </c>
      <c r="G40" s="262" t="s">
        <v>115</v>
      </c>
      <c r="H40" s="262" t="s">
        <v>115</v>
      </c>
      <c r="I40" s="262" t="s">
        <v>115</v>
      </c>
      <c r="J40" s="262" t="s">
        <v>115</v>
      </c>
      <c r="K40" s="262" t="s">
        <v>115</v>
      </c>
      <c r="L40" s="250">
        <v>4</v>
      </c>
      <c r="M40" s="250"/>
      <c r="N40" s="251">
        <v>2</v>
      </c>
      <c r="O40" s="251"/>
      <c r="P40" s="248"/>
      <c r="Q40" s="248"/>
      <c r="R40" s="248"/>
      <c r="S40" s="248"/>
      <c r="U40" s="56"/>
      <c r="V40" s="4"/>
      <c r="W40" s="4"/>
      <c r="X40" s="4"/>
      <c r="Y40" s="4"/>
      <c r="Z40" s="4"/>
      <c r="AA40" s="4"/>
      <c r="AB40" s="4"/>
      <c r="AC40" s="4"/>
      <c r="AD40" s="4"/>
      <c r="AE40" s="4"/>
      <c r="AF40" s="5"/>
      <c r="AG40" s="5"/>
      <c r="AH40" s="6"/>
      <c r="AI40" s="6"/>
      <c r="AN40" s="12"/>
    </row>
    <row r="41" spans="1:48" ht="14.45" customHeight="1" x14ac:dyDescent="0.25">
      <c r="A41" s="261"/>
      <c r="B41" s="262" t="s">
        <v>117</v>
      </c>
      <c r="C41" s="262" t="s">
        <v>118</v>
      </c>
      <c r="D41" s="262" t="s">
        <v>118</v>
      </c>
      <c r="E41" s="262" t="s">
        <v>118</v>
      </c>
      <c r="F41" s="262" t="s">
        <v>118</v>
      </c>
      <c r="G41" s="262" t="s">
        <v>118</v>
      </c>
      <c r="H41" s="262" t="s">
        <v>118</v>
      </c>
      <c r="I41" s="262" t="s">
        <v>118</v>
      </c>
      <c r="J41" s="262" t="s">
        <v>118</v>
      </c>
      <c r="K41" s="262" t="s">
        <v>118</v>
      </c>
      <c r="L41" s="250">
        <v>2</v>
      </c>
      <c r="M41" s="250"/>
      <c r="N41" s="251">
        <v>2</v>
      </c>
      <c r="O41" s="251"/>
      <c r="P41" s="248"/>
      <c r="Q41" s="248"/>
      <c r="R41" s="248"/>
      <c r="S41" s="248"/>
      <c r="U41" s="56"/>
      <c r="V41" s="4"/>
      <c r="W41" s="4"/>
      <c r="X41" s="4"/>
      <c r="Y41" s="4"/>
      <c r="Z41" s="4"/>
      <c r="AA41" s="4"/>
      <c r="AB41" s="4"/>
      <c r="AC41" s="4"/>
      <c r="AD41" s="4"/>
      <c r="AE41" s="4"/>
      <c r="AF41" s="5"/>
      <c r="AG41" s="5"/>
      <c r="AH41" s="6"/>
      <c r="AI41" s="6"/>
      <c r="AN41" s="12"/>
    </row>
    <row r="42" spans="1:48" ht="14.45" customHeight="1" x14ac:dyDescent="0.25">
      <c r="A42" s="261"/>
      <c r="B42" s="263" t="s">
        <v>119</v>
      </c>
      <c r="C42" s="263" t="s">
        <v>119</v>
      </c>
      <c r="D42" s="263" t="s">
        <v>119</v>
      </c>
      <c r="E42" s="263" t="s">
        <v>119</v>
      </c>
      <c r="F42" s="263" t="s">
        <v>119</v>
      </c>
      <c r="G42" s="263" t="s">
        <v>119</v>
      </c>
      <c r="H42" s="263" t="s">
        <v>119</v>
      </c>
      <c r="I42" s="263" t="s">
        <v>119</v>
      </c>
      <c r="J42" s="263" t="s">
        <v>119</v>
      </c>
      <c r="K42" s="263" t="s">
        <v>119</v>
      </c>
      <c r="L42" s="250">
        <v>4</v>
      </c>
      <c r="M42" s="250"/>
      <c r="N42" s="251">
        <v>2</v>
      </c>
      <c r="O42" s="251"/>
      <c r="P42" s="248"/>
      <c r="Q42" s="248"/>
      <c r="R42" s="248">
        <f>SUM('EMT Required Labs'!R29)</f>
        <v>0</v>
      </c>
      <c r="S42" s="248"/>
      <c r="U42" s="56"/>
      <c r="V42" s="1"/>
      <c r="W42" s="1"/>
      <c r="X42" s="1"/>
      <c r="Y42" s="1"/>
      <c r="Z42" s="1"/>
      <c r="AA42" s="1"/>
      <c r="AB42" s="1"/>
      <c r="AC42" s="1"/>
      <c r="AD42" s="1"/>
      <c r="AE42" s="1"/>
      <c r="AF42" s="5"/>
      <c r="AG42" s="5"/>
      <c r="AH42" s="6"/>
      <c r="AI42" s="6"/>
      <c r="AN42" s="8"/>
      <c r="AO42" s="8"/>
      <c r="AP42" s="8"/>
      <c r="AQ42" s="8"/>
      <c r="AR42" s="8"/>
      <c r="AS42" s="8"/>
      <c r="AT42" s="8"/>
      <c r="AU42" s="8"/>
      <c r="AV42" s="8"/>
    </row>
    <row r="43" spans="1:48" ht="14.45" customHeight="1" x14ac:dyDescent="0.25">
      <c r="A43" s="261"/>
      <c r="B43" s="263" t="s">
        <v>120</v>
      </c>
      <c r="C43" s="263" t="s">
        <v>120</v>
      </c>
      <c r="D43" s="263" t="s">
        <v>120</v>
      </c>
      <c r="E43" s="263" t="s">
        <v>120</v>
      </c>
      <c r="F43" s="263" t="s">
        <v>120</v>
      </c>
      <c r="G43" s="263" t="s">
        <v>120</v>
      </c>
      <c r="H43" s="263" t="s">
        <v>120</v>
      </c>
      <c r="I43" s="263" t="s">
        <v>120</v>
      </c>
      <c r="J43" s="263" t="s">
        <v>120</v>
      </c>
      <c r="K43" s="263" t="s">
        <v>120</v>
      </c>
      <c r="L43" s="250">
        <v>4</v>
      </c>
      <c r="M43" s="250"/>
      <c r="N43" s="251">
        <v>2</v>
      </c>
      <c r="O43" s="251"/>
      <c r="P43" s="248"/>
      <c r="Q43" s="248"/>
      <c r="R43" s="248">
        <f>SUM('EMT Required Labs'!R30)</f>
        <v>0</v>
      </c>
      <c r="S43" s="248"/>
      <c r="U43" s="56"/>
      <c r="V43" s="1"/>
      <c r="W43" s="1"/>
      <c r="X43" s="1"/>
      <c r="Y43" s="1"/>
      <c r="Z43" s="1"/>
      <c r="AA43" s="1"/>
      <c r="AB43" s="1"/>
      <c r="AC43" s="1"/>
      <c r="AD43" s="1"/>
      <c r="AE43" s="1"/>
      <c r="AF43" s="5"/>
      <c r="AG43" s="5"/>
      <c r="AH43" s="6"/>
      <c r="AI43" s="6"/>
      <c r="AN43" s="12"/>
    </row>
    <row r="44" spans="1:48" ht="14.45" customHeight="1" x14ac:dyDescent="0.25">
      <c r="A44" s="261"/>
      <c r="B44" s="201" t="s">
        <v>121</v>
      </c>
      <c r="C44" s="202"/>
      <c r="D44" s="202"/>
      <c r="E44" s="202"/>
      <c r="F44" s="202"/>
      <c r="G44" s="202"/>
      <c r="H44" s="202"/>
      <c r="I44" s="202"/>
      <c r="J44" s="202"/>
      <c r="K44" s="203"/>
      <c r="L44" s="250">
        <v>2</v>
      </c>
      <c r="M44" s="250"/>
      <c r="N44" s="251">
        <v>2</v>
      </c>
      <c r="O44" s="251"/>
      <c r="P44" s="248"/>
      <c r="Q44" s="248"/>
      <c r="R44" s="248"/>
      <c r="S44" s="248"/>
      <c r="U44" s="56"/>
      <c r="V44" s="4"/>
      <c r="W44" s="4"/>
      <c r="X44" s="4"/>
      <c r="Y44" s="4"/>
      <c r="Z44" s="4"/>
      <c r="AA44" s="4"/>
      <c r="AB44" s="4"/>
      <c r="AC44" s="4"/>
      <c r="AD44" s="4"/>
      <c r="AE44" s="4"/>
      <c r="AF44" s="5"/>
      <c r="AG44" s="5"/>
      <c r="AH44" s="6"/>
      <c r="AI44" s="6"/>
      <c r="AN44" s="12"/>
    </row>
    <row r="45" spans="1:48" ht="14.45" customHeight="1" x14ac:dyDescent="0.25">
      <c r="A45" s="261"/>
      <c r="B45" s="263" t="s">
        <v>122</v>
      </c>
      <c r="C45" s="263" t="s">
        <v>123</v>
      </c>
      <c r="D45" s="263" t="s">
        <v>123</v>
      </c>
      <c r="E45" s="263" t="s">
        <v>123</v>
      </c>
      <c r="F45" s="263" t="s">
        <v>123</v>
      </c>
      <c r="G45" s="263" t="s">
        <v>123</v>
      </c>
      <c r="H45" s="263" t="s">
        <v>123</v>
      </c>
      <c r="I45" s="263" t="s">
        <v>123</v>
      </c>
      <c r="J45" s="263" t="s">
        <v>123</v>
      </c>
      <c r="K45" s="263" t="s">
        <v>123</v>
      </c>
      <c r="L45" s="250">
        <v>4</v>
      </c>
      <c r="M45" s="250"/>
      <c r="N45" s="251">
        <v>2</v>
      </c>
      <c r="O45" s="251"/>
      <c r="P45" s="248"/>
      <c r="Q45" s="248"/>
      <c r="R45" s="248">
        <f>SUM('EMT Required Labs'!R31)</f>
        <v>0</v>
      </c>
      <c r="S45" s="248"/>
      <c r="U45" s="56"/>
      <c r="V45" s="4"/>
      <c r="W45" s="4"/>
      <c r="X45" s="4"/>
      <c r="Y45" s="4"/>
      <c r="Z45" s="4"/>
      <c r="AA45" s="4"/>
      <c r="AB45" s="4"/>
      <c r="AC45" s="4"/>
      <c r="AD45" s="4"/>
      <c r="AE45" s="4"/>
      <c r="AF45" s="5"/>
      <c r="AG45" s="5"/>
      <c r="AH45" s="6"/>
      <c r="AI45" s="6"/>
      <c r="AN45" s="12"/>
    </row>
    <row r="46" spans="1:48" ht="14.45" customHeight="1" x14ac:dyDescent="0.25">
      <c r="A46" s="261"/>
      <c r="B46" s="263" t="s">
        <v>259</v>
      </c>
      <c r="C46" s="263" t="s">
        <v>124</v>
      </c>
      <c r="D46" s="263" t="s">
        <v>124</v>
      </c>
      <c r="E46" s="263" t="s">
        <v>124</v>
      </c>
      <c r="F46" s="263" t="s">
        <v>124</v>
      </c>
      <c r="G46" s="263" t="s">
        <v>124</v>
      </c>
      <c r="H46" s="263" t="s">
        <v>124</v>
      </c>
      <c r="I46" s="263" t="s">
        <v>124</v>
      </c>
      <c r="J46" s="263" t="s">
        <v>124</v>
      </c>
      <c r="K46" s="263" t="s">
        <v>124</v>
      </c>
      <c r="L46" s="250">
        <v>4</v>
      </c>
      <c r="M46" s="250"/>
      <c r="N46" s="251">
        <v>2</v>
      </c>
      <c r="O46" s="251"/>
      <c r="P46" s="248"/>
      <c r="Q46" s="248"/>
      <c r="R46" s="248">
        <f>SUM('EMT Required Labs'!R32)</f>
        <v>0</v>
      </c>
      <c r="S46" s="248"/>
      <c r="U46" s="56"/>
      <c r="V46" s="4"/>
      <c r="W46" s="4"/>
      <c r="X46" s="4"/>
      <c r="Y46" s="4"/>
      <c r="Z46" s="4"/>
      <c r="AA46" s="4"/>
      <c r="AB46" s="4"/>
      <c r="AC46" s="4"/>
      <c r="AD46" s="4"/>
      <c r="AE46" s="4"/>
      <c r="AF46" s="5"/>
      <c r="AG46" s="5"/>
      <c r="AH46" s="6"/>
      <c r="AI46" s="6"/>
      <c r="AN46" s="12"/>
    </row>
    <row r="47" spans="1:48" ht="14.45" customHeight="1" x14ac:dyDescent="0.25">
      <c r="A47" s="261"/>
      <c r="B47" s="262" t="s">
        <v>125</v>
      </c>
      <c r="C47" s="262" t="s">
        <v>126</v>
      </c>
      <c r="D47" s="262" t="s">
        <v>126</v>
      </c>
      <c r="E47" s="262" t="s">
        <v>126</v>
      </c>
      <c r="F47" s="262" t="s">
        <v>126</v>
      </c>
      <c r="G47" s="262" t="s">
        <v>126</v>
      </c>
      <c r="H47" s="262" t="s">
        <v>126</v>
      </c>
      <c r="I47" s="262" t="s">
        <v>126</v>
      </c>
      <c r="J47" s="262" t="s">
        <v>126</v>
      </c>
      <c r="K47" s="262" t="s">
        <v>126</v>
      </c>
      <c r="L47" s="250">
        <v>2</v>
      </c>
      <c r="M47" s="250"/>
      <c r="N47" s="251">
        <v>2</v>
      </c>
      <c r="O47" s="251"/>
      <c r="P47" s="248"/>
      <c r="Q47" s="248"/>
      <c r="R47" s="248"/>
      <c r="S47" s="248"/>
      <c r="U47" s="56"/>
      <c r="V47" s="57"/>
      <c r="W47" s="57"/>
      <c r="X47" s="57"/>
      <c r="Y47" s="57"/>
      <c r="Z47" s="57"/>
      <c r="AA47" s="57"/>
      <c r="AB47" s="57"/>
      <c r="AC47" s="57"/>
      <c r="AD47" s="57"/>
      <c r="AE47" s="57"/>
      <c r="AF47" s="5"/>
      <c r="AG47" s="5"/>
      <c r="AH47" s="6"/>
      <c r="AI47" s="6"/>
      <c r="AN47" s="12"/>
    </row>
    <row r="48" spans="1:48" ht="14.45" customHeight="1" x14ac:dyDescent="0.25">
      <c r="A48" s="261"/>
      <c r="B48" s="262" t="s">
        <v>127</v>
      </c>
      <c r="C48" s="262" t="s">
        <v>128</v>
      </c>
      <c r="D48" s="262" t="s">
        <v>128</v>
      </c>
      <c r="E48" s="262" t="s">
        <v>128</v>
      </c>
      <c r="F48" s="262" t="s">
        <v>128</v>
      </c>
      <c r="G48" s="262" t="s">
        <v>128</v>
      </c>
      <c r="H48" s="262" t="s">
        <v>128</v>
      </c>
      <c r="I48" s="262" t="s">
        <v>128</v>
      </c>
      <c r="J48" s="262" t="s">
        <v>128</v>
      </c>
      <c r="K48" s="262" t="s">
        <v>128</v>
      </c>
      <c r="L48" s="250">
        <v>2</v>
      </c>
      <c r="M48" s="250"/>
      <c r="N48" s="251">
        <v>2</v>
      </c>
      <c r="O48" s="251"/>
      <c r="P48" s="248"/>
      <c r="Q48" s="248"/>
      <c r="R48" s="248"/>
      <c r="S48" s="248"/>
      <c r="U48" s="56"/>
      <c r="V48" s="4"/>
      <c r="W48" s="4"/>
      <c r="X48" s="4"/>
      <c r="Y48" s="4"/>
      <c r="Z48" s="4"/>
      <c r="AA48" s="4"/>
      <c r="AB48" s="4"/>
      <c r="AC48" s="4"/>
      <c r="AD48" s="4"/>
      <c r="AE48" s="4"/>
      <c r="AF48" s="5"/>
      <c r="AG48" s="5"/>
      <c r="AH48" s="6"/>
      <c r="AI48" s="6"/>
      <c r="AN48" s="12"/>
    </row>
    <row r="49" spans="1:48" ht="14.45" customHeight="1" x14ac:dyDescent="0.25">
      <c r="A49" s="265" t="s">
        <v>129</v>
      </c>
      <c r="B49" s="264" t="s">
        <v>251</v>
      </c>
      <c r="C49" s="264" t="s">
        <v>130</v>
      </c>
      <c r="D49" s="264" t="s">
        <v>130</v>
      </c>
      <c r="E49" s="264" t="s">
        <v>130</v>
      </c>
      <c r="F49" s="264" t="s">
        <v>130</v>
      </c>
      <c r="G49" s="264" t="s">
        <v>130</v>
      </c>
      <c r="H49" s="264" t="s">
        <v>130</v>
      </c>
      <c r="I49" s="264" t="s">
        <v>130</v>
      </c>
      <c r="J49" s="264" t="s">
        <v>130</v>
      </c>
      <c r="K49" s="264" t="s">
        <v>130</v>
      </c>
      <c r="L49" s="250">
        <v>4</v>
      </c>
      <c r="M49" s="250"/>
      <c r="N49" s="251">
        <v>2</v>
      </c>
      <c r="O49" s="251"/>
      <c r="P49" s="248"/>
      <c r="Q49" s="248"/>
      <c r="R49" s="248"/>
      <c r="S49" s="248"/>
      <c r="U49" s="56"/>
      <c r="V49" s="4"/>
      <c r="W49" s="4"/>
      <c r="X49" s="4"/>
      <c r="Y49" s="4"/>
      <c r="Z49" s="4"/>
      <c r="AA49" s="4"/>
      <c r="AB49" s="4"/>
      <c r="AC49" s="4"/>
      <c r="AD49" s="4"/>
      <c r="AE49" s="4"/>
      <c r="AF49" s="5"/>
      <c r="AG49" s="5"/>
      <c r="AH49" s="6"/>
      <c r="AI49" s="6"/>
      <c r="AN49" s="12"/>
    </row>
    <row r="50" spans="1:48" ht="14.45" customHeight="1" x14ac:dyDescent="0.25">
      <c r="A50" s="265"/>
      <c r="B50" s="264" t="s">
        <v>132</v>
      </c>
      <c r="C50" s="264" t="s">
        <v>132</v>
      </c>
      <c r="D50" s="264" t="s">
        <v>132</v>
      </c>
      <c r="E50" s="264" t="s">
        <v>132</v>
      </c>
      <c r="F50" s="264" t="s">
        <v>132</v>
      </c>
      <c r="G50" s="264" t="s">
        <v>132</v>
      </c>
      <c r="H50" s="264" t="s">
        <v>132</v>
      </c>
      <c r="I50" s="264" t="s">
        <v>132</v>
      </c>
      <c r="J50" s="264" t="s">
        <v>132</v>
      </c>
      <c r="K50" s="264" t="s">
        <v>132</v>
      </c>
      <c r="L50" s="250">
        <v>4</v>
      </c>
      <c r="M50" s="250"/>
      <c r="N50" s="251">
        <v>2</v>
      </c>
      <c r="O50" s="251"/>
      <c r="P50" s="248"/>
      <c r="Q50" s="248"/>
      <c r="R50" s="248"/>
      <c r="S50" s="248"/>
      <c r="AH50" s="6"/>
      <c r="AI50" s="6"/>
    </row>
    <row r="51" spans="1:48" ht="14.45" customHeight="1" x14ac:dyDescent="0.25">
      <c r="A51" s="265"/>
      <c r="B51" s="264" t="s">
        <v>133</v>
      </c>
      <c r="C51" s="264" t="s">
        <v>133</v>
      </c>
      <c r="D51" s="264" t="s">
        <v>133</v>
      </c>
      <c r="E51" s="264" t="s">
        <v>133</v>
      </c>
      <c r="F51" s="264" t="s">
        <v>133</v>
      </c>
      <c r="G51" s="264" t="s">
        <v>133</v>
      </c>
      <c r="H51" s="264" t="s">
        <v>133</v>
      </c>
      <c r="I51" s="264" t="s">
        <v>133</v>
      </c>
      <c r="J51" s="264" t="s">
        <v>133</v>
      </c>
      <c r="K51" s="264" t="s">
        <v>133</v>
      </c>
      <c r="L51" s="250">
        <v>4</v>
      </c>
      <c r="M51" s="250"/>
      <c r="N51" s="251">
        <v>2</v>
      </c>
      <c r="O51" s="251"/>
      <c r="P51" s="248"/>
      <c r="Q51" s="248"/>
      <c r="R51" s="248"/>
      <c r="S51" s="248"/>
      <c r="AH51" s="6"/>
      <c r="AI51" s="6"/>
    </row>
    <row r="52" spans="1:48" ht="14.45" customHeight="1" x14ac:dyDescent="0.25">
      <c r="A52" s="265"/>
      <c r="B52" s="264" t="s">
        <v>134</v>
      </c>
      <c r="C52" s="264" t="s">
        <v>134</v>
      </c>
      <c r="D52" s="264" t="s">
        <v>134</v>
      </c>
      <c r="E52" s="264" t="s">
        <v>134</v>
      </c>
      <c r="F52" s="264" t="s">
        <v>134</v>
      </c>
      <c r="G52" s="264" t="s">
        <v>134</v>
      </c>
      <c r="H52" s="264" t="s">
        <v>134</v>
      </c>
      <c r="I52" s="264" t="s">
        <v>134</v>
      </c>
      <c r="J52" s="264" t="s">
        <v>134</v>
      </c>
      <c r="K52" s="264" t="s">
        <v>134</v>
      </c>
      <c r="L52" s="250">
        <v>4</v>
      </c>
      <c r="M52" s="250"/>
      <c r="N52" s="251">
        <v>2</v>
      </c>
      <c r="O52" s="251"/>
      <c r="P52" s="248"/>
      <c r="Q52" s="248"/>
      <c r="R52" s="248"/>
      <c r="S52" s="248"/>
      <c r="AH52" s="6"/>
      <c r="AI52" s="6"/>
    </row>
    <row r="53" spans="1:48" ht="14.45" customHeight="1" x14ac:dyDescent="0.25">
      <c r="A53" s="265"/>
      <c r="B53" s="295" t="s">
        <v>135</v>
      </c>
      <c r="C53" s="296"/>
      <c r="D53" s="296"/>
      <c r="E53" s="296"/>
      <c r="F53" s="296"/>
      <c r="G53" s="296"/>
      <c r="H53" s="296"/>
      <c r="I53" s="296"/>
      <c r="J53" s="296"/>
      <c r="K53" s="297"/>
      <c r="L53" s="250">
        <v>4</v>
      </c>
      <c r="M53" s="250"/>
      <c r="N53" s="251">
        <v>2</v>
      </c>
      <c r="O53" s="251"/>
      <c r="P53" s="248"/>
      <c r="Q53" s="248"/>
      <c r="R53" s="248"/>
      <c r="S53" s="248"/>
      <c r="AH53" s="6"/>
      <c r="AI53" s="6"/>
    </row>
    <row r="54" spans="1:48" ht="14.45" customHeight="1" x14ac:dyDescent="0.25">
      <c r="A54" s="265"/>
      <c r="B54" s="298" t="s">
        <v>136</v>
      </c>
      <c r="C54" s="299"/>
      <c r="D54" s="299"/>
      <c r="E54" s="299"/>
      <c r="F54" s="299"/>
      <c r="G54" s="299"/>
      <c r="H54" s="299"/>
      <c r="I54" s="299"/>
      <c r="J54" s="299"/>
      <c r="K54" s="300"/>
      <c r="L54" s="250">
        <v>4</v>
      </c>
      <c r="M54" s="250"/>
      <c r="N54" s="251">
        <v>2</v>
      </c>
      <c r="O54" s="251"/>
      <c r="P54" s="248"/>
      <c r="Q54" s="248"/>
      <c r="R54" s="248">
        <f>SUM('EMT Required Labs'!R33)</f>
        <v>0</v>
      </c>
      <c r="S54" s="248"/>
      <c r="AH54" s="6"/>
      <c r="AI54" s="6"/>
    </row>
    <row r="55" spans="1:48" ht="14.45" customHeight="1" x14ac:dyDescent="0.25">
      <c r="A55" s="265"/>
      <c r="B55" s="264" t="s">
        <v>137</v>
      </c>
      <c r="C55" s="264" t="s">
        <v>138</v>
      </c>
      <c r="D55" s="264" t="s">
        <v>138</v>
      </c>
      <c r="E55" s="264" t="s">
        <v>138</v>
      </c>
      <c r="F55" s="264" t="s">
        <v>138</v>
      </c>
      <c r="G55" s="264" t="s">
        <v>138</v>
      </c>
      <c r="H55" s="264" t="s">
        <v>138</v>
      </c>
      <c r="I55" s="264" t="s">
        <v>138</v>
      </c>
      <c r="J55" s="264" t="s">
        <v>138</v>
      </c>
      <c r="K55" s="264" t="s">
        <v>138</v>
      </c>
      <c r="L55" s="250">
        <v>4</v>
      </c>
      <c r="M55" s="250"/>
      <c r="N55" s="251">
        <v>2</v>
      </c>
      <c r="O55" s="251"/>
      <c r="P55" s="248"/>
      <c r="Q55" s="248"/>
      <c r="R55" s="248"/>
      <c r="S55" s="248"/>
      <c r="AH55" s="6"/>
      <c r="AI55" s="6"/>
    </row>
    <row r="56" spans="1:48" ht="14.45" customHeight="1" x14ac:dyDescent="0.25">
      <c r="A56" s="265"/>
      <c r="B56" s="264" t="s">
        <v>139</v>
      </c>
      <c r="C56" s="264" t="s">
        <v>139</v>
      </c>
      <c r="D56" s="264" t="s">
        <v>139</v>
      </c>
      <c r="E56" s="264" t="s">
        <v>139</v>
      </c>
      <c r="F56" s="264" t="s">
        <v>139</v>
      </c>
      <c r="G56" s="264" t="s">
        <v>139</v>
      </c>
      <c r="H56" s="264" t="s">
        <v>139</v>
      </c>
      <c r="I56" s="264" t="s">
        <v>139</v>
      </c>
      <c r="J56" s="264" t="s">
        <v>139</v>
      </c>
      <c r="K56" s="264" t="s">
        <v>139</v>
      </c>
      <c r="L56" s="250">
        <v>4</v>
      </c>
      <c r="M56" s="250"/>
      <c r="N56" s="251">
        <v>2</v>
      </c>
      <c r="O56" s="251"/>
      <c r="P56" s="248"/>
      <c r="Q56" s="248"/>
      <c r="R56" s="248"/>
      <c r="S56" s="248"/>
      <c r="AH56" s="6"/>
      <c r="AI56" s="6"/>
      <c r="AN56" s="14"/>
      <c r="AO56" s="14"/>
      <c r="AP56" s="14"/>
      <c r="AQ56" s="14"/>
      <c r="AR56" s="14"/>
      <c r="AS56" s="14"/>
      <c r="AT56" s="14"/>
      <c r="AU56" s="14"/>
      <c r="AV56" s="14"/>
    </row>
    <row r="57" spans="1:48" ht="14.45" customHeight="1" x14ac:dyDescent="0.25">
      <c r="A57" s="265"/>
      <c r="B57" s="264" t="s">
        <v>140</v>
      </c>
      <c r="C57" s="264" t="s">
        <v>141</v>
      </c>
      <c r="D57" s="264" t="s">
        <v>141</v>
      </c>
      <c r="E57" s="264" t="s">
        <v>141</v>
      </c>
      <c r="F57" s="264" t="s">
        <v>141</v>
      </c>
      <c r="G57" s="264" t="s">
        <v>141</v>
      </c>
      <c r="H57" s="264" t="s">
        <v>141</v>
      </c>
      <c r="I57" s="264" t="s">
        <v>141</v>
      </c>
      <c r="J57" s="264" t="s">
        <v>141</v>
      </c>
      <c r="K57" s="264" t="s">
        <v>141</v>
      </c>
      <c r="L57" s="250">
        <v>4</v>
      </c>
      <c r="M57" s="250"/>
      <c r="N57" s="251">
        <v>2</v>
      </c>
      <c r="O57" s="251"/>
      <c r="P57" s="248"/>
      <c r="Q57" s="248"/>
      <c r="R57" s="248"/>
      <c r="S57" s="248"/>
      <c r="U57" s="55"/>
      <c r="V57" s="13"/>
      <c r="W57" s="13"/>
      <c r="X57" s="13"/>
      <c r="Y57" s="13"/>
      <c r="Z57" s="13"/>
      <c r="AA57" s="13"/>
      <c r="AB57" s="13"/>
      <c r="AC57" s="13"/>
      <c r="AD57" s="13"/>
      <c r="AE57" s="13"/>
      <c r="AF57" s="5"/>
      <c r="AG57" s="5"/>
      <c r="AH57" s="6"/>
      <c r="AI57" s="6"/>
      <c r="AN57" s="14"/>
      <c r="AO57" s="14"/>
      <c r="AP57" s="14"/>
      <c r="AQ57" s="14"/>
      <c r="AR57" s="14"/>
      <c r="AS57" s="14"/>
      <c r="AT57" s="14"/>
      <c r="AU57" s="14"/>
      <c r="AV57" s="14"/>
    </row>
    <row r="58" spans="1:48" ht="14.45" customHeight="1" x14ac:dyDescent="0.25">
      <c r="A58" s="265"/>
      <c r="B58" s="264" t="s">
        <v>142</v>
      </c>
      <c r="C58" s="264" t="s">
        <v>143</v>
      </c>
      <c r="D58" s="264" t="s">
        <v>143</v>
      </c>
      <c r="E58" s="264" t="s">
        <v>143</v>
      </c>
      <c r="F58" s="264" t="s">
        <v>143</v>
      </c>
      <c r="G58" s="264" t="s">
        <v>143</v>
      </c>
      <c r="H58" s="264" t="s">
        <v>143</v>
      </c>
      <c r="I58" s="264" t="s">
        <v>143</v>
      </c>
      <c r="J58" s="264" t="s">
        <v>143</v>
      </c>
      <c r="K58" s="264" t="s">
        <v>143</v>
      </c>
      <c r="L58" s="250">
        <v>4</v>
      </c>
      <c r="M58" s="250"/>
      <c r="N58" s="251">
        <v>2</v>
      </c>
      <c r="O58" s="251"/>
      <c r="P58" s="248"/>
      <c r="Q58" s="248"/>
      <c r="R58" s="248"/>
      <c r="S58" s="248"/>
      <c r="U58" s="55"/>
      <c r="V58" s="1"/>
      <c r="W58" s="1"/>
      <c r="X58" s="1"/>
      <c r="Y58" s="1"/>
      <c r="Z58" s="1"/>
      <c r="AA58" s="1"/>
      <c r="AB58" s="1"/>
      <c r="AC58" s="1"/>
      <c r="AD58" s="1"/>
      <c r="AE58" s="1"/>
      <c r="AF58" s="5"/>
      <c r="AG58" s="5"/>
      <c r="AH58" s="6"/>
      <c r="AI58" s="6"/>
      <c r="AN58" s="14"/>
      <c r="AO58" s="14"/>
      <c r="AP58" s="14"/>
      <c r="AQ58" s="14"/>
      <c r="AR58" s="14"/>
      <c r="AS58" s="14"/>
      <c r="AT58" s="14"/>
      <c r="AU58" s="14"/>
      <c r="AV58" s="14"/>
    </row>
    <row r="59" spans="1:48" ht="14.45" customHeight="1" x14ac:dyDescent="0.25">
      <c r="A59" s="265"/>
      <c r="B59" s="264" t="s">
        <v>144</v>
      </c>
      <c r="C59" s="264" t="s">
        <v>145</v>
      </c>
      <c r="D59" s="264" t="s">
        <v>145</v>
      </c>
      <c r="E59" s="264" t="s">
        <v>145</v>
      </c>
      <c r="F59" s="264" t="s">
        <v>145</v>
      </c>
      <c r="G59" s="264" t="s">
        <v>145</v>
      </c>
      <c r="H59" s="264" t="s">
        <v>145</v>
      </c>
      <c r="I59" s="264" t="s">
        <v>145</v>
      </c>
      <c r="J59" s="264" t="s">
        <v>145</v>
      </c>
      <c r="K59" s="264" t="s">
        <v>145</v>
      </c>
      <c r="L59" s="250">
        <v>4</v>
      </c>
      <c r="M59" s="250"/>
      <c r="N59" s="251">
        <v>2</v>
      </c>
      <c r="O59" s="251"/>
      <c r="P59" s="248"/>
      <c r="Q59" s="248"/>
      <c r="R59" s="248"/>
      <c r="S59" s="248"/>
      <c r="U59" s="55"/>
      <c r="V59" s="1"/>
      <c r="W59" s="1"/>
      <c r="X59" s="1"/>
      <c r="Y59" s="1"/>
      <c r="Z59" s="1"/>
      <c r="AA59" s="1"/>
      <c r="AB59" s="1"/>
      <c r="AC59" s="1"/>
      <c r="AD59" s="1"/>
      <c r="AE59" s="1"/>
      <c r="AF59" s="5"/>
      <c r="AG59" s="5"/>
      <c r="AH59" s="6"/>
      <c r="AI59" s="6"/>
      <c r="AN59" s="14"/>
      <c r="AO59" s="14"/>
      <c r="AP59" s="14"/>
      <c r="AQ59" s="14"/>
      <c r="AR59" s="14"/>
      <c r="AS59" s="14"/>
      <c r="AT59" s="14"/>
      <c r="AU59" s="14"/>
      <c r="AV59" s="14"/>
    </row>
    <row r="60" spans="1:48" ht="14.45" customHeight="1" x14ac:dyDescent="0.25">
      <c r="A60" s="266" t="s">
        <v>146</v>
      </c>
      <c r="B60" s="267" t="s">
        <v>147</v>
      </c>
      <c r="C60" s="267" t="s">
        <v>148</v>
      </c>
      <c r="D60" s="267" t="s">
        <v>148</v>
      </c>
      <c r="E60" s="267" t="s">
        <v>148</v>
      </c>
      <c r="F60" s="267" t="s">
        <v>148</v>
      </c>
      <c r="G60" s="267" t="s">
        <v>148</v>
      </c>
      <c r="H60" s="267" t="s">
        <v>148</v>
      </c>
      <c r="I60" s="267" t="s">
        <v>148</v>
      </c>
      <c r="J60" s="267" t="s">
        <v>148</v>
      </c>
      <c r="K60" s="267" t="s">
        <v>148</v>
      </c>
      <c r="L60" s="250">
        <v>2</v>
      </c>
      <c r="M60" s="250"/>
      <c r="N60" s="251">
        <v>2</v>
      </c>
      <c r="O60" s="251"/>
      <c r="P60" s="248"/>
      <c r="Q60" s="248"/>
      <c r="R60" s="248"/>
      <c r="S60" s="248"/>
      <c r="U60" s="55"/>
      <c r="V60" s="1"/>
      <c r="W60" s="1"/>
      <c r="X60" s="1"/>
      <c r="Y60" s="1"/>
      <c r="Z60" s="1"/>
      <c r="AA60" s="1"/>
      <c r="AB60" s="1"/>
      <c r="AC60" s="1"/>
      <c r="AD60" s="1"/>
      <c r="AE60" s="1"/>
      <c r="AF60" s="5"/>
      <c r="AG60" s="5"/>
      <c r="AH60" s="6"/>
      <c r="AI60" s="6"/>
      <c r="AN60" s="14"/>
      <c r="AO60" s="14"/>
      <c r="AP60" s="14"/>
      <c r="AQ60" s="14"/>
      <c r="AR60" s="14"/>
      <c r="AS60" s="14"/>
      <c r="AT60" s="14"/>
      <c r="AU60" s="14"/>
      <c r="AV60" s="14"/>
    </row>
    <row r="61" spans="1:48" ht="14.45" customHeight="1" x14ac:dyDescent="0.25">
      <c r="A61" s="266"/>
      <c r="B61" s="267" t="s">
        <v>149</v>
      </c>
      <c r="C61" s="267"/>
      <c r="D61" s="267"/>
      <c r="E61" s="267"/>
      <c r="F61" s="267"/>
      <c r="G61" s="267"/>
      <c r="H61" s="267"/>
      <c r="I61" s="267"/>
      <c r="J61" s="267"/>
      <c r="K61" s="267"/>
      <c r="L61" s="250">
        <v>4</v>
      </c>
      <c r="M61" s="250"/>
      <c r="N61" s="251">
        <v>2</v>
      </c>
      <c r="O61" s="251"/>
      <c r="P61" s="248"/>
      <c r="Q61" s="248"/>
      <c r="R61" s="248"/>
      <c r="S61" s="248"/>
      <c r="U61" s="55"/>
      <c r="V61" s="1"/>
      <c r="W61" s="1"/>
      <c r="X61" s="1"/>
      <c r="Y61" s="1"/>
      <c r="Z61" s="1"/>
      <c r="AA61" s="1"/>
      <c r="AB61" s="1"/>
      <c r="AC61" s="1"/>
      <c r="AD61" s="1"/>
      <c r="AE61" s="1"/>
      <c r="AF61" s="5"/>
      <c r="AG61" s="5"/>
      <c r="AH61" s="6"/>
      <c r="AI61" s="6"/>
      <c r="AN61" s="14"/>
    </row>
    <row r="62" spans="1:48" ht="14.45" customHeight="1" x14ac:dyDescent="0.25">
      <c r="A62" s="266"/>
      <c r="B62" s="267" t="s">
        <v>150</v>
      </c>
      <c r="C62" s="267"/>
      <c r="D62" s="267"/>
      <c r="E62" s="267"/>
      <c r="F62" s="267"/>
      <c r="G62" s="267"/>
      <c r="H62" s="267"/>
      <c r="I62" s="267"/>
      <c r="J62" s="267"/>
      <c r="K62" s="267"/>
      <c r="L62" s="250">
        <v>4</v>
      </c>
      <c r="M62" s="250"/>
      <c r="N62" s="251">
        <v>2</v>
      </c>
      <c r="O62" s="251"/>
      <c r="P62" s="248"/>
      <c r="Q62" s="248"/>
      <c r="R62" s="248"/>
      <c r="S62" s="248"/>
      <c r="U62" s="55"/>
      <c r="V62" s="1"/>
      <c r="W62" s="1"/>
      <c r="X62" s="1"/>
      <c r="Y62" s="1"/>
      <c r="Z62" s="1"/>
      <c r="AA62" s="1"/>
      <c r="AB62" s="1"/>
      <c r="AC62" s="1"/>
      <c r="AD62" s="1"/>
      <c r="AE62" s="1"/>
      <c r="AF62" s="5"/>
      <c r="AG62" s="5"/>
      <c r="AH62" s="6"/>
      <c r="AI62" s="6"/>
      <c r="AN62" s="14"/>
      <c r="AO62" s="14"/>
      <c r="AP62" s="14"/>
      <c r="AQ62" s="14"/>
      <c r="AR62" s="14"/>
      <c r="AS62" s="14"/>
      <c r="AT62" s="14"/>
      <c r="AU62" s="14"/>
      <c r="AV62" s="14"/>
    </row>
    <row r="63" spans="1:48" ht="14.45" customHeight="1" x14ac:dyDescent="0.25">
      <c r="A63" s="266"/>
      <c r="B63" s="269" t="s">
        <v>57</v>
      </c>
      <c r="C63" s="269"/>
      <c r="D63" s="269"/>
      <c r="E63" s="269"/>
      <c r="F63" s="269"/>
      <c r="G63" s="269"/>
      <c r="H63" s="269"/>
      <c r="I63" s="269"/>
      <c r="J63" s="269"/>
      <c r="K63" s="269"/>
      <c r="L63" s="250">
        <v>2</v>
      </c>
      <c r="M63" s="250"/>
      <c r="N63" s="251">
        <v>2</v>
      </c>
      <c r="O63" s="251"/>
      <c r="P63" s="248"/>
      <c r="Q63" s="248"/>
      <c r="R63" s="248">
        <f>SUM('EMT Required Labs'!R34)</f>
        <v>0</v>
      </c>
      <c r="S63" s="248"/>
      <c r="U63" s="55"/>
      <c r="V63" s="1"/>
      <c r="W63" s="1"/>
      <c r="X63" s="1"/>
      <c r="Y63" s="1"/>
      <c r="Z63" s="1"/>
      <c r="AA63" s="1"/>
      <c r="AB63" s="1"/>
      <c r="AC63" s="1"/>
      <c r="AD63" s="1"/>
      <c r="AE63" s="1"/>
      <c r="AF63" s="5"/>
      <c r="AG63" s="5"/>
      <c r="AH63" s="6"/>
      <c r="AI63" s="6"/>
      <c r="AN63" s="14"/>
      <c r="AO63" s="14"/>
      <c r="AP63" s="14"/>
      <c r="AQ63" s="14"/>
      <c r="AR63" s="14"/>
      <c r="AS63" s="14"/>
      <c r="AT63" s="14"/>
      <c r="AU63" s="14"/>
      <c r="AV63" s="14"/>
    </row>
    <row r="64" spans="1:48" ht="14.45" customHeight="1" x14ac:dyDescent="0.25">
      <c r="A64" s="266"/>
      <c r="B64" s="270" t="s">
        <v>151</v>
      </c>
      <c r="C64" s="270"/>
      <c r="D64" s="270"/>
      <c r="E64" s="270"/>
      <c r="F64" s="270"/>
      <c r="G64" s="270"/>
      <c r="H64" s="270"/>
      <c r="I64" s="270"/>
      <c r="J64" s="270"/>
      <c r="K64" s="270"/>
      <c r="L64" s="250">
        <v>2</v>
      </c>
      <c r="M64" s="250"/>
      <c r="N64" s="251">
        <v>2</v>
      </c>
      <c r="O64" s="251"/>
      <c r="P64" s="248"/>
      <c r="Q64" s="248"/>
      <c r="R64" s="248"/>
      <c r="S64" s="248"/>
      <c r="U64" s="55"/>
      <c r="V64" s="1"/>
      <c r="W64" s="1"/>
      <c r="X64" s="1"/>
      <c r="Y64" s="1"/>
      <c r="Z64" s="1"/>
      <c r="AA64" s="1"/>
      <c r="AB64" s="1"/>
      <c r="AC64" s="1"/>
      <c r="AD64" s="1"/>
      <c r="AE64" s="1"/>
      <c r="AF64" s="5"/>
      <c r="AG64" s="5"/>
      <c r="AH64" s="6"/>
      <c r="AI64" s="6"/>
      <c r="AN64" s="14"/>
      <c r="AO64" s="14"/>
      <c r="AP64" s="14"/>
      <c r="AQ64" s="14"/>
      <c r="AR64" s="14"/>
      <c r="AS64" s="14"/>
      <c r="AT64" s="14"/>
      <c r="AU64" s="14"/>
      <c r="AV64" s="14"/>
    </row>
    <row r="65" spans="1:48" ht="14.45" customHeight="1" x14ac:dyDescent="0.25">
      <c r="A65" s="273" t="s">
        <v>152</v>
      </c>
      <c r="B65" s="268" t="s">
        <v>153</v>
      </c>
      <c r="C65" s="268" t="s">
        <v>154</v>
      </c>
      <c r="D65" s="268" t="s">
        <v>154</v>
      </c>
      <c r="E65" s="268" t="s">
        <v>154</v>
      </c>
      <c r="F65" s="268" t="s">
        <v>154</v>
      </c>
      <c r="G65" s="268" t="s">
        <v>154</v>
      </c>
      <c r="H65" s="268" t="s">
        <v>154</v>
      </c>
      <c r="I65" s="268" t="s">
        <v>154</v>
      </c>
      <c r="J65" s="268" t="s">
        <v>154</v>
      </c>
      <c r="K65" s="268" t="s">
        <v>154</v>
      </c>
      <c r="L65" s="250">
        <v>4</v>
      </c>
      <c r="M65" s="250"/>
      <c r="N65" s="251">
        <v>2</v>
      </c>
      <c r="O65" s="251"/>
      <c r="P65" s="248"/>
      <c r="Q65" s="248"/>
      <c r="R65" s="248"/>
      <c r="S65" s="248"/>
      <c r="U65" s="55"/>
      <c r="V65" s="1"/>
      <c r="W65" s="1"/>
      <c r="X65" s="1"/>
      <c r="Y65" s="1"/>
      <c r="Z65" s="1"/>
      <c r="AA65" s="1"/>
      <c r="AB65" s="1"/>
      <c r="AC65" s="1"/>
      <c r="AD65" s="1"/>
      <c r="AE65" s="1"/>
      <c r="AF65" s="5"/>
      <c r="AG65" s="5"/>
      <c r="AH65" s="6"/>
      <c r="AI65" s="6"/>
      <c r="AN65" s="14"/>
      <c r="AO65" s="14"/>
      <c r="AP65" s="14"/>
      <c r="AQ65" s="14"/>
      <c r="AR65" s="14"/>
      <c r="AS65" s="14"/>
      <c r="AT65" s="14"/>
      <c r="AU65" s="14"/>
      <c r="AV65" s="14"/>
    </row>
    <row r="66" spans="1:48" ht="14.45" customHeight="1" x14ac:dyDescent="0.25">
      <c r="A66" s="273"/>
      <c r="B66" s="268" t="s">
        <v>155</v>
      </c>
      <c r="C66" s="268" t="s">
        <v>155</v>
      </c>
      <c r="D66" s="268" t="s">
        <v>155</v>
      </c>
      <c r="E66" s="268" t="s">
        <v>155</v>
      </c>
      <c r="F66" s="268" t="s">
        <v>155</v>
      </c>
      <c r="G66" s="268" t="s">
        <v>155</v>
      </c>
      <c r="H66" s="268" t="s">
        <v>155</v>
      </c>
      <c r="I66" s="268" t="s">
        <v>155</v>
      </c>
      <c r="J66" s="268" t="s">
        <v>155</v>
      </c>
      <c r="K66" s="268" t="s">
        <v>155</v>
      </c>
      <c r="L66" s="250">
        <v>4</v>
      </c>
      <c r="M66" s="250"/>
      <c r="N66" s="251">
        <v>2</v>
      </c>
      <c r="O66" s="251"/>
      <c r="P66" s="248"/>
      <c r="Q66" s="248"/>
      <c r="R66" s="248"/>
      <c r="S66" s="248"/>
      <c r="U66" s="55"/>
      <c r="V66" s="1"/>
      <c r="W66" s="1"/>
      <c r="X66" s="1"/>
      <c r="Y66" s="1"/>
      <c r="Z66" s="1"/>
      <c r="AA66" s="1"/>
      <c r="AB66" s="1"/>
      <c r="AC66" s="1"/>
      <c r="AD66" s="1"/>
      <c r="AE66" s="1"/>
      <c r="AF66" s="5"/>
      <c r="AG66" s="5"/>
      <c r="AH66" s="6"/>
      <c r="AI66" s="6"/>
      <c r="AN66" s="14"/>
      <c r="AO66" s="14"/>
      <c r="AP66" s="14"/>
      <c r="AQ66" s="14"/>
      <c r="AR66" s="14"/>
      <c r="AS66" s="14"/>
      <c r="AT66" s="14"/>
      <c r="AU66" s="14"/>
      <c r="AV66" s="14"/>
    </row>
    <row r="67" spans="1:48" ht="14.45" customHeight="1" x14ac:dyDescent="0.25">
      <c r="A67" s="273"/>
      <c r="B67" s="268" t="s">
        <v>156</v>
      </c>
      <c r="C67" s="268" t="s">
        <v>156</v>
      </c>
      <c r="D67" s="268" t="s">
        <v>156</v>
      </c>
      <c r="E67" s="268" t="s">
        <v>156</v>
      </c>
      <c r="F67" s="268" t="s">
        <v>156</v>
      </c>
      <c r="G67" s="268" t="s">
        <v>156</v>
      </c>
      <c r="H67" s="268" t="s">
        <v>156</v>
      </c>
      <c r="I67" s="268" t="s">
        <v>156</v>
      </c>
      <c r="J67" s="268" t="s">
        <v>156</v>
      </c>
      <c r="K67" s="268" t="s">
        <v>156</v>
      </c>
      <c r="L67" s="250">
        <v>4</v>
      </c>
      <c r="M67" s="250"/>
      <c r="N67" s="251">
        <v>2</v>
      </c>
      <c r="O67" s="251"/>
      <c r="P67" s="248"/>
      <c r="Q67" s="248"/>
      <c r="R67" s="248"/>
      <c r="S67" s="248"/>
      <c r="U67" s="55"/>
      <c r="V67" s="15"/>
      <c r="W67" s="15"/>
      <c r="X67" s="15"/>
      <c r="Y67" s="15"/>
      <c r="Z67" s="15"/>
      <c r="AA67" s="15"/>
      <c r="AB67" s="15"/>
      <c r="AC67" s="15"/>
      <c r="AD67" s="15"/>
      <c r="AE67" s="15"/>
      <c r="AF67" s="5"/>
      <c r="AG67" s="5"/>
      <c r="AH67" s="6"/>
      <c r="AI67" s="6"/>
    </row>
    <row r="68" spans="1:48" ht="14.45" customHeight="1" x14ac:dyDescent="0.25">
      <c r="A68" s="273"/>
      <c r="B68" s="268" t="s">
        <v>157</v>
      </c>
      <c r="C68" s="268" t="s">
        <v>157</v>
      </c>
      <c r="D68" s="268" t="s">
        <v>157</v>
      </c>
      <c r="E68" s="268" t="s">
        <v>157</v>
      </c>
      <c r="F68" s="268" t="s">
        <v>157</v>
      </c>
      <c r="G68" s="268" t="s">
        <v>157</v>
      </c>
      <c r="H68" s="268" t="s">
        <v>157</v>
      </c>
      <c r="I68" s="268" t="s">
        <v>157</v>
      </c>
      <c r="J68" s="268" t="s">
        <v>157</v>
      </c>
      <c r="K68" s="268" t="s">
        <v>157</v>
      </c>
      <c r="L68" s="250">
        <v>4</v>
      </c>
      <c r="M68" s="250"/>
      <c r="N68" s="251">
        <v>2</v>
      </c>
      <c r="O68" s="251"/>
      <c r="P68" s="248"/>
      <c r="Q68" s="248"/>
      <c r="R68" s="248"/>
      <c r="S68" s="248"/>
      <c r="AH68" s="6"/>
      <c r="AI68" s="6"/>
    </row>
    <row r="69" spans="1:48" ht="14.45" customHeight="1" x14ac:dyDescent="0.25">
      <c r="A69" s="273"/>
      <c r="B69" s="268" t="s">
        <v>158</v>
      </c>
      <c r="C69" s="268" t="s">
        <v>159</v>
      </c>
      <c r="D69" s="268" t="s">
        <v>159</v>
      </c>
      <c r="E69" s="268" t="s">
        <v>159</v>
      </c>
      <c r="F69" s="268" t="s">
        <v>159</v>
      </c>
      <c r="G69" s="268" t="s">
        <v>159</v>
      </c>
      <c r="H69" s="268" t="s">
        <v>159</v>
      </c>
      <c r="I69" s="268" t="s">
        <v>159</v>
      </c>
      <c r="J69" s="268" t="s">
        <v>159</v>
      </c>
      <c r="K69" s="268" t="s">
        <v>159</v>
      </c>
      <c r="L69" s="250">
        <v>4</v>
      </c>
      <c r="M69" s="250"/>
      <c r="N69" s="251">
        <v>2</v>
      </c>
      <c r="O69" s="251"/>
      <c r="P69" s="248"/>
      <c r="Q69" s="248"/>
      <c r="R69" s="248"/>
      <c r="S69" s="248"/>
      <c r="AH69" s="6"/>
      <c r="AI69" s="6"/>
      <c r="AN69" s="1"/>
      <c r="AO69" s="1"/>
      <c r="AP69" s="1"/>
      <c r="AQ69" s="1"/>
      <c r="AR69" s="1"/>
      <c r="AS69" s="1"/>
      <c r="AT69" s="1"/>
      <c r="AU69" s="1"/>
      <c r="AV69" s="1"/>
    </row>
    <row r="70" spans="1:48" ht="14.45" customHeight="1" x14ac:dyDescent="0.25">
      <c r="A70" s="273"/>
      <c r="B70" s="268" t="s">
        <v>160</v>
      </c>
      <c r="C70" s="268"/>
      <c r="D70" s="268"/>
      <c r="E70" s="268"/>
      <c r="F70" s="268"/>
      <c r="G70" s="268"/>
      <c r="H70" s="268"/>
      <c r="I70" s="268"/>
      <c r="J70" s="268"/>
      <c r="K70" s="268"/>
      <c r="L70" s="250">
        <v>4</v>
      </c>
      <c r="M70" s="250"/>
      <c r="N70" s="251">
        <v>2</v>
      </c>
      <c r="O70" s="251"/>
      <c r="P70" s="248"/>
      <c r="Q70" s="248"/>
      <c r="R70" s="248"/>
      <c r="S70" s="248"/>
      <c r="AH70" s="6"/>
      <c r="AI70" s="6"/>
    </row>
    <row r="71" spans="1:48" ht="14.45" customHeight="1" x14ac:dyDescent="0.25">
      <c r="A71" s="273"/>
      <c r="B71" s="268" t="s">
        <v>161</v>
      </c>
      <c r="C71" s="268"/>
      <c r="D71" s="268"/>
      <c r="E71" s="268"/>
      <c r="F71" s="268"/>
      <c r="G71" s="268"/>
      <c r="H71" s="268"/>
      <c r="I71" s="268"/>
      <c r="J71" s="268"/>
      <c r="K71" s="268"/>
      <c r="L71" s="250">
        <v>4</v>
      </c>
      <c r="M71" s="250"/>
      <c r="N71" s="251">
        <v>2</v>
      </c>
      <c r="O71" s="251"/>
      <c r="P71" s="248"/>
      <c r="Q71" s="248"/>
      <c r="R71" s="248"/>
      <c r="S71" s="248"/>
      <c r="AH71" s="6"/>
      <c r="AI71" s="6"/>
    </row>
    <row r="72" spans="1:48" ht="14.45" customHeight="1" x14ac:dyDescent="0.25">
      <c r="A72" s="273"/>
      <c r="B72" s="268" t="s">
        <v>162</v>
      </c>
      <c r="C72" s="268"/>
      <c r="D72" s="268"/>
      <c r="E72" s="268"/>
      <c r="F72" s="268"/>
      <c r="G72" s="268"/>
      <c r="H72" s="268"/>
      <c r="I72" s="268"/>
      <c r="J72" s="268"/>
      <c r="K72" s="268"/>
      <c r="L72" s="250">
        <v>4</v>
      </c>
      <c r="M72" s="250"/>
      <c r="N72" s="251">
        <v>2</v>
      </c>
      <c r="O72" s="251"/>
      <c r="P72" s="257"/>
      <c r="Q72" s="258"/>
      <c r="R72" s="248"/>
      <c r="S72" s="248"/>
      <c r="AH72" s="6"/>
      <c r="AI72" s="6"/>
    </row>
    <row r="73" spans="1:48" ht="14.45" customHeight="1" x14ac:dyDescent="0.25">
      <c r="A73" s="273"/>
      <c r="B73" s="268" t="s">
        <v>163</v>
      </c>
      <c r="C73" s="268" t="s">
        <v>163</v>
      </c>
      <c r="D73" s="268" t="s">
        <v>163</v>
      </c>
      <c r="E73" s="268" t="s">
        <v>163</v>
      </c>
      <c r="F73" s="268" t="s">
        <v>163</v>
      </c>
      <c r="G73" s="268" t="s">
        <v>163</v>
      </c>
      <c r="H73" s="268" t="s">
        <v>163</v>
      </c>
      <c r="I73" s="268" t="s">
        <v>163</v>
      </c>
      <c r="J73" s="268" t="s">
        <v>163</v>
      </c>
      <c r="K73" s="268" t="s">
        <v>163</v>
      </c>
      <c r="L73" s="250">
        <v>4</v>
      </c>
      <c r="M73" s="250"/>
      <c r="N73" s="251">
        <v>2</v>
      </c>
      <c r="O73" s="251"/>
      <c r="P73" s="248"/>
      <c r="Q73" s="248"/>
      <c r="R73" s="248"/>
      <c r="S73" s="248"/>
      <c r="AH73" s="6"/>
      <c r="AI73" s="6"/>
    </row>
    <row r="74" spans="1:48" ht="14.45" customHeight="1" x14ac:dyDescent="0.25">
      <c r="A74" s="271" t="s">
        <v>30</v>
      </c>
      <c r="B74" s="272" t="s">
        <v>164</v>
      </c>
      <c r="C74" s="272" t="s">
        <v>165</v>
      </c>
      <c r="D74" s="272" t="s">
        <v>165</v>
      </c>
      <c r="E74" s="272" t="s">
        <v>165</v>
      </c>
      <c r="F74" s="272" t="s">
        <v>165</v>
      </c>
      <c r="G74" s="272" t="s">
        <v>165</v>
      </c>
      <c r="H74" s="272" t="s">
        <v>165</v>
      </c>
      <c r="I74" s="272" t="s">
        <v>165</v>
      </c>
      <c r="J74" s="272" t="s">
        <v>165</v>
      </c>
      <c r="K74" s="272" t="s">
        <v>165</v>
      </c>
      <c r="L74" s="250">
        <v>4</v>
      </c>
      <c r="M74" s="250"/>
      <c r="N74" s="251">
        <v>2</v>
      </c>
      <c r="O74" s="251"/>
      <c r="P74" s="248"/>
      <c r="Q74" s="248"/>
      <c r="R74" s="248"/>
      <c r="S74" s="248"/>
      <c r="AH74" s="6"/>
      <c r="AI74" s="6"/>
    </row>
    <row r="75" spans="1:48" ht="14.45" customHeight="1" x14ac:dyDescent="0.25">
      <c r="A75" s="271"/>
      <c r="B75" s="272" t="s">
        <v>166</v>
      </c>
      <c r="C75" s="272" t="s">
        <v>166</v>
      </c>
      <c r="D75" s="272" t="s">
        <v>166</v>
      </c>
      <c r="E75" s="272" t="s">
        <v>166</v>
      </c>
      <c r="F75" s="272" t="s">
        <v>166</v>
      </c>
      <c r="G75" s="272" t="s">
        <v>166</v>
      </c>
      <c r="H75" s="272" t="s">
        <v>166</v>
      </c>
      <c r="I75" s="272" t="s">
        <v>166</v>
      </c>
      <c r="J75" s="272" t="s">
        <v>166</v>
      </c>
      <c r="K75" s="272" t="s">
        <v>166</v>
      </c>
      <c r="L75" s="250">
        <v>4</v>
      </c>
      <c r="M75" s="250"/>
      <c r="N75" s="251">
        <v>2</v>
      </c>
      <c r="O75" s="251"/>
      <c r="P75" s="248"/>
      <c r="Q75" s="248"/>
      <c r="R75" s="248"/>
      <c r="S75" s="248"/>
      <c r="U75" s="58"/>
      <c r="V75" s="25"/>
      <c r="W75" s="25"/>
      <c r="X75" s="25"/>
      <c r="Y75" s="25"/>
      <c r="Z75" s="25"/>
      <c r="AA75" s="25"/>
      <c r="AB75" s="25"/>
      <c r="AC75" s="25"/>
      <c r="AD75" s="25"/>
      <c r="AE75" s="25"/>
      <c r="AF75" s="5"/>
      <c r="AG75" s="5"/>
      <c r="AH75" s="6"/>
      <c r="AI75" s="6"/>
    </row>
    <row r="76" spans="1:48" ht="14.45" customHeight="1" x14ac:dyDescent="0.25">
      <c r="A76" s="271"/>
      <c r="B76" s="272" t="s">
        <v>167</v>
      </c>
      <c r="C76" s="272" t="s">
        <v>167</v>
      </c>
      <c r="D76" s="272" t="s">
        <v>167</v>
      </c>
      <c r="E76" s="272" t="s">
        <v>167</v>
      </c>
      <c r="F76" s="272" t="s">
        <v>167</v>
      </c>
      <c r="G76" s="272" t="s">
        <v>167</v>
      </c>
      <c r="H76" s="272" t="s">
        <v>167</v>
      </c>
      <c r="I76" s="272" t="s">
        <v>167</v>
      </c>
      <c r="J76" s="272" t="s">
        <v>167</v>
      </c>
      <c r="K76" s="272" t="s">
        <v>167</v>
      </c>
      <c r="L76" s="250">
        <v>4</v>
      </c>
      <c r="M76" s="250"/>
      <c r="N76" s="251">
        <v>2</v>
      </c>
      <c r="O76" s="251"/>
      <c r="P76" s="248"/>
      <c r="Q76" s="248"/>
      <c r="R76" s="248"/>
      <c r="S76" s="248"/>
      <c r="U76" s="58"/>
      <c r="V76" s="25"/>
      <c r="W76" s="25"/>
      <c r="X76" s="25"/>
      <c r="Y76" s="25"/>
      <c r="Z76" s="25"/>
      <c r="AA76" s="25"/>
      <c r="AB76" s="25"/>
      <c r="AC76" s="25"/>
      <c r="AD76" s="25"/>
      <c r="AE76" s="25"/>
      <c r="AF76" s="5"/>
      <c r="AG76" s="5"/>
      <c r="AH76" s="6"/>
      <c r="AI76" s="6"/>
      <c r="AJ76" s="72"/>
      <c r="AK76" s="72"/>
    </row>
    <row r="77" spans="1:48" ht="14.45" customHeight="1" x14ac:dyDescent="0.25">
      <c r="A77" s="271"/>
      <c r="B77" s="274" t="s">
        <v>59</v>
      </c>
      <c r="C77" s="274"/>
      <c r="D77" s="274"/>
      <c r="E77" s="274"/>
      <c r="F77" s="274"/>
      <c r="G77" s="274"/>
      <c r="H77" s="274"/>
      <c r="I77" s="274"/>
      <c r="J77" s="274"/>
      <c r="K77" s="274"/>
      <c r="L77" s="250">
        <v>4</v>
      </c>
      <c r="M77" s="250"/>
      <c r="N77" s="251">
        <v>2</v>
      </c>
      <c r="O77" s="251"/>
      <c r="P77" s="248"/>
      <c r="Q77" s="248"/>
      <c r="R77" s="248">
        <f>SUM('EMT Required Labs'!R36)</f>
        <v>0</v>
      </c>
      <c r="S77" s="248"/>
      <c r="U77" s="58"/>
      <c r="AF77" s="5"/>
      <c r="AG77" s="5"/>
      <c r="AH77" s="6"/>
      <c r="AI77" s="6"/>
    </row>
    <row r="78" spans="1:48" ht="14.45" customHeight="1" x14ac:dyDescent="0.25">
      <c r="A78" s="271"/>
      <c r="B78" s="274" t="s">
        <v>60</v>
      </c>
      <c r="C78" s="274"/>
      <c r="D78" s="274"/>
      <c r="E78" s="274"/>
      <c r="F78" s="274"/>
      <c r="G78" s="274"/>
      <c r="H78" s="274"/>
      <c r="I78" s="274"/>
      <c r="J78" s="274"/>
      <c r="K78" s="274"/>
      <c r="L78" s="250">
        <v>2</v>
      </c>
      <c r="M78" s="250"/>
      <c r="N78" s="251">
        <v>2</v>
      </c>
      <c r="O78" s="251"/>
      <c r="P78" s="248"/>
      <c r="Q78" s="248"/>
      <c r="R78" s="248">
        <f>SUM('EMT Required Labs'!R37)</f>
        <v>0</v>
      </c>
      <c r="S78" s="248"/>
      <c r="U78" s="55"/>
      <c r="V78" s="1"/>
      <c r="W78" s="1"/>
      <c r="X78" s="1"/>
      <c r="Y78" s="1"/>
      <c r="Z78" s="1"/>
      <c r="AA78" s="1"/>
      <c r="AB78" s="1"/>
      <c r="AC78" s="1"/>
      <c r="AD78" s="1"/>
      <c r="AE78" s="1"/>
      <c r="AF78" s="5"/>
      <c r="AG78" s="5"/>
      <c r="AH78" s="6"/>
      <c r="AI78" s="6"/>
      <c r="AN78" s="14"/>
      <c r="AO78" s="14"/>
      <c r="AP78" s="14"/>
      <c r="AQ78" s="14"/>
      <c r="AR78" s="14"/>
      <c r="AS78" s="14"/>
      <c r="AT78" s="14"/>
      <c r="AU78" s="14"/>
      <c r="AV78" s="14"/>
    </row>
    <row r="79" spans="1:48" ht="14.45" customHeight="1" x14ac:dyDescent="0.25">
      <c r="A79" s="271"/>
      <c r="B79" s="275" t="s">
        <v>256</v>
      </c>
      <c r="C79" s="276"/>
      <c r="D79" s="276"/>
      <c r="E79" s="276"/>
      <c r="F79" s="276"/>
      <c r="G79" s="276"/>
      <c r="H79" s="276"/>
      <c r="I79" s="276"/>
      <c r="J79" s="276"/>
      <c r="K79" s="277"/>
      <c r="L79" s="250">
        <v>2</v>
      </c>
      <c r="M79" s="250"/>
      <c r="N79" s="251">
        <v>2</v>
      </c>
      <c r="O79" s="251"/>
      <c r="P79" s="248"/>
      <c r="Q79" s="248"/>
      <c r="R79" s="248">
        <f>SUM('EMT Required Labs'!R38)</f>
        <v>0</v>
      </c>
      <c r="S79" s="248"/>
      <c r="U79" s="55"/>
      <c r="V79" s="1"/>
      <c r="W79" s="1"/>
      <c r="X79" s="1"/>
      <c r="Y79" s="1"/>
      <c r="Z79" s="1"/>
      <c r="AA79" s="1"/>
      <c r="AB79" s="1"/>
      <c r="AC79" s="1"/>
      <c r="AD79" s="1"/>
      <c r="AE79" s="1"/>
      <c r="AF79" s="5"/>
      <c r="AG79" s="5"/>
      <c r="AH79" s="6"/>
      <c r="AI79" s="6"/>
      <c r="AN79" s="14"/>
      <c r="AO79" s="14"/>
      <c r="AP79" s="14"/>
      <c r="AQ79" s="14"/>
      <c r="AR79" s="14"/>
      <c r="AS79" s="14"/>
      <c r="AT79" s="14"/>
      <c r="AU79" s="14"/>
      <c r="AV79" s="14"/>
    </row>
    <row r="80" spans="1:48" ht="14.45" customHeight="1" x14ac:dyDescent="0.25">
      <c r="A80" s="271"/>
      <c r="B80" s="272" t="s">
        <v>168</v>
      </c>
      <c r="C80" s="272"/>
      <c r="D80" s="272"/>
      <c r="E80" s="272"/>
      <c r="F80" s="272"/>
      <c r="G80" s="272"/>
      <c r="H80" s="272"/>
      <c r="I80" s="272"/>
      <c r="J80" s="272"/>
      <c r="K80" s="272"/>
      <c r="L80" s="250">
        <v>4</v>
      </c>
      <c r="M80" s="250"/>
      <c r="N80" s="251">
        <v>2</v>
      </c>
      <c r="O80" s="251"/>
      <c r="P80" s="248"/>
      <c r="Q80" s="248"/>
      <c r="R80" s="248"/>
      <c r="S80" s="248"/>
      <c r="U80" s="55"/>
      <c r="AF80" s="5"/>
      <c r="AG80" s="5"/>
      <c r="AH80" s="6"/>
      <c r="AI80" s="6"/>
      <c r="AN80" s="16"/>
      <c r="AO80" s="16"/>
      <c r="AP80" s="16"/>
      <c r="AQ80" s="16"/>
      <c r="AR80" s="16"/>
      <c r="AS80" s="16"/>
      <c r="AT80" s="16"/>
      <c r="AU80" s="16"/>
      <c r="AV80" s="16"/>
    </row>
    <row r="81" spans="1:48" ht="14.45" customHeight="1" x14ac:dyDescent="0.25">
      <c r="A81" s="271"/>
      <c r="B81" s="274" t="s">
        <v>61</v>
      </c>
      <c r="C81" s="274"/>
      <c r="D81" s="274"/>
      <c r="E81" s="274"/>
      <c r="F81" s="274"/>
      <c r="G81" s="274"/>
      <c r="H81" s="274"/>
      <c r="I81" s="274"/>
      <c r="J81" s="274"/>
      <c r="K81" s="274"/>
      <c r="L81" s="250">
        <v>2</v>
      </c>
      <c r="M81" s="250"/>
      <c r="N81" s="251">
        <v>2</v>
      </c>
      <c r="O81" s="251"/>
      <c r="P81" s="248"/>
      <c r="Q81" s="248"/>
      <c r="R81" s="248">
        <f>SUM('EMT Required Labs'!R39)</f>
        <v>0</v>
      </c>
      <c r="S81" s="248"/>
      <c r="U81" s="55"/>
      <c r="AF81" s="5"/>
      <c r="AG81" s="5"/>
      <c r="AH81" s="6"/>
      <c r="AI81" s="6"/>
    </row>
    <row r="82" spans="1:48" ht="14.45" customHeight="1" x14ac:dyDescent="0.25">
      <c r="A82" s="278" t="s">
        <v>28</v>
      </c>
      <c r="B82" s="279" t="s">
        <v>169</v>
      </c>
      <c r="C82" s="279"/>
      <c r="D82" s="279"/>
      <c r="E82" s="279"/>
      <c r="F82" s="279"/>
      <c r="G82" s="279"/>
      <c r="H82" s="279"/>
      <c r="I82" s="279"/>
      <c r="J82" s="279"/>
      <c r="K82" s="279"/>
      <c r="L82" s="250">
        <v>2</v>
      </c>
      <c r="M82" s="250"/>
      <c r="N82" s="251">
        <v>2</v>
      </c>
      <c r="O82" s="251"/>
      <c r="P82" s="248"/>
      <c r="Q82" s="248"/>
      <c r="R82" s="248">
        <f>SUM('EMT Required Labs'!R40)</f>
        <v>0</v>
      </c>
      <c r="S82" s="248"/>
      <c r="U82" s="55"/>
      <c r="AF82" s="5"/>
      <c r="AG82" s="5"/>
      <c r="AH82" s="6"/>
      <c r="AI82" s="6"/>
    </row>
    <row r="83" spans="1:48" ht="14.45" customHeight="1" x14ac:dyDescent="0.25">
      <c r="A83" s="278"/>
      <c r="B83" s="288" t="s">
        <v>63</v>
      </c>
      <c r="C83" s="289"/>
      <c r="D83" s="289"/>
      <c r="E83" s="289"/>
      <c r="F83" s="289"/>
      <c r="G83" s="289"/>
      <c r="H83" s="289"/>
      <c r="I83" s="289"/>
      <c r="J83" s="289"/>
      <c r="K83" s="290"/>
      <c r="L83" s="250">
        <v>4</v>
      </c>
      <c r="M83" s="250"/>
      <c r="N83" s="251">
        <v>2</v>
      </c>
      <c r="O83" s="251"/>
      <c r="P83" s="248"/>
      <c r="Q83" s="248"/>
      <c r="R83" s="248">
        <f>SUM('EMT Required Labs'!R41)</f>
        <v>0</v>
      </c>
      <c r="S83" s="248"/>
      <c r="U83" s="55"/>
      <c r="V83" s="25"/>
      <c r="W83" s="25"/>
      <c r="X83" s="25"/>
      <c r="Y83" s="25"/>
      <c r="Z83" s="25"/>
      <c r="AA83" s="25"/>
      <c r="AB83" s="25"/>
      <c r="AC83" s="25"/>
      <c r="AD83" s="25"/>
      <c r="AE83" s="25"/>
      <c r="AF83" s="5"/>
      <c r="AG83" s="5"/>
      <c r="AH83" s="6"/>
      <c r="AI83" s="6"/>
    </row>
    <row r="84" spans="1:48" ht="14.45" customHeight="1" x14ac:dyDescent="0.25">
      <c r="A84" s="278"/>
      <c r="B84" s="279" t="s">
        <v>64</v>
      </c>
      <c r="C84" s="279"/>
      <c r="D84" s="279"/>
      <c r="E84" s="279"/>
      <c r="F84" s="279"/>
      <c r="G84" s="279"/>
      <c r="H84" s="279"/>
      <c r="I84" s="279"/>
      <c r="J84" s="279"/>
      <c r="K84" s="279"/>
      <c r="L84" s="250">
        <v>4</v>
      </c>
      <c r="M84" s="250"/>
      <c r="N84" s="251">
        <v>2</v>
      </c>
      <c r="O84" s="251"/>
      <c r="P84" s="248"/>
      <c r="Q84" s="248"/>
      <c r="R84" s="248">
        <f>SUM('EMT Required Labs'!R42)</f>
        <v>0</v>
      </c>
      <c r="S84" s="248"/>
      <c r="U84" s="55"/>
      <c r="AF84" s="5"/>
      <c r="AG84" s="5"/>
      <c r="AH84" s="6"/>
      <c r="AI84" s="6"/>
    </row>
    <row r="85" spans="1:48" ht="14.45" customHeight="1" x14ac:dyDescent="0.25">
      <c r="A85" s="278"/>
      <c r="B85" s="279" t="s">
        <v>65</v>
      </c>
      <c r="C85" s="279"/>
      <c r="D85" s="279"/>
      <c r="E85" s="279"/>
      <c r="F85" s="279"/>
      <c r="G85" s="279"/>
      <c r="H85" s="279"/>
      <c r="I85" s="279"/>
      <c r="J85" s="279"/>
      <c r="K85" s="279"/>
      <c r="L85" s="250">
        <v>4</v>
      </c>
      <c r="M85" s="250"/>
      <c r="N85" s="251">
        <v>2</v>
      </c>
      <c r="O85" s="251"/>
      <c r="P85" s="248"/>
      <c r="Q85" s="248"/>
      <c r="R85" s="248">
        <f>SUM('EMT Required Labs'!R43)</f>
        <v>0</v>
      </c>
      <c r="S85" s="248"/>
      <c r="U85" s="55"/>
      <c r="AF85" s="5"/>
      <c r="AG85" s="5"/>
      <c r="AH85" s="6"/>
      <c r="AI85" s="6"/>
    </row>
    <row r="86" spans="1:48" ht="14.45" customHeight="1" x14ac:dyDescent="0.25">
      <c r="A86" s="278"/>
      <c r="B86" s="279" t="s">
        <v>66</v>
      </c>
      <c r="C86" s="279"/>
      <c r="D86" s="279"/>
      <c r="E86" s="279"/>
      <c r="F86" s="279"/>
      <c r="G86" s="279"/>
      <c r="H86" s="279"/>
      <c r="I86" s="279"/>
      <c r="J86" s="279"/>
      <c r="K86" s="279"/>
      <c r="L86" s="250">
        <v>4</v>
      </c>
      <c r="M86" s="250"/>
      <c r="N86" s="251">
        <v>2</v>
      </c>
      <c r="O86" s="251"/>
      <c r="P86" s="248"/>
      <c r="Q86" s="248"/>
      <c r="R86" s="248">
        <f>SUM('EMT Required Labs'!R44)</f>
        <v>0</v>
      </c>
      <c r="S86" s="248"/>
      <c r="U86" s="55"/>
      <c r="AF86" s="5"/>
      <c r="AG86" s="5"/>
      <c r="AH86" s="6"/>
      <c r="AI86" s="6"/>
    </row>
    <row r="87" spans="1:48" ht="14.45" customHeight="1" x14ac:dyDescent="0.25">
      <c r="A87" s="278"/>
      <c r="B87" s="279" t="s">
        <v>67</v>
      </c>
      <c r="C87" s="279" t="s">
        <v>111</v>
      </c>
      <c r="D87" s="279" t="s">
        <v>111</v>
      </c>
      <c r="E87" s="279" t="s">
        <v>111</v>
      </c>
      <c r="F87" s="279" t="s">
        <v>111</v>
      </c>
      <c r="G87" s="279" t="s">
        <v>111</v>
      </c>
      <c r="H87" s="279" t="s">
        <v>111</v>
      </c>
      <c r="I87" s="279" t="s">
        <v>111</v>
      </c>
      <c r="J87" s="279" t="s">
        <v>111</v>
      </c>
      <c r="K87" s="279" t="s">
        <v>111</v>
      </c>
      <c r="L87" s="250">
        <v>4</v>
      </c>
      <c r="M87" s="250"/>
      <c r="N87" s="251">
        <v>2</v>
      </c>
      <c r="O87" s="251"/>
      <c r="P87" s="248"/>
      <c r="Q87" s="248"/>
      <c r="R87" s="248">
        <f>SUM('EMT Required Labs'!R45)</f>
        <v>0</v>
      </c>
      <c r="S87" s="248"/>
      <c r="U87" s="55"/>
      <c r="AF87" s="5"/>
      <c r="AG87" s="5"/>
      <c r="AH87" s="6"/>
      <c r="AI87" s="6"/>
    </row>
    <row r="88" spans="1:48" ht="14.45" customHeight="1" x14ac:dyDescent="0.25">
      <c r="A88" s="278"/>
      <c r="B88" s="280" t="s">
        <v>170</v>
      </c>
      <c r="C88" s="280"/>
      <c r="D88" s="280"/>
      <c r="E88" s="280"/>
      <c r="F88" s="280"/>
      <c r="G88" s="280"/>
      <c r="H88" s="280"/>
      <c r="I88" s="280"/>
      <c r="J88" s="280"/>
      <c r="K88" s="280"/>
      <c r="L88" s="250">
        <v>4</v>
      </c>
      <c r="M88" s="250"/>
      <c r="N88" s="251">
        <v>2</v>
      </c>
      <c r="O88" s="251"/>
      <c r="P88" s="248"/>
      <c r="Q88" s="248"/>
      <c r="R88" s="248"/>
      <c r="S88" s="248"/>
      <c r="U88" s="55"/>
      <c r="V88" s="57"/>
      <c r="W88" s="25"/>
      <c r="X88" s="25"/>
      <c r="Y88" s="25"/>
      <c r="Z88" s="25"/>
      <c r="AA88" s="25"/>
      <c r="AB88" s="25"/>
      <c r="AC88" s="25"/>
      <c r="AD88" s="25"/>
      <c r="AE88" s="25"/>
      <c r="AF88" s="5"/>
      <c r="AG88" s="5"/>
      <c r="AH88" s="6"/>
      <c r="AI88" s="6"/>
    </row>
    <row r="89" spans="1:48" ht="14.45" customHeight="1" x14ac:dyDescent="0.25">
      <c r="A89" s="278"/>
      <c r="B89" s="280" t="s">
        <v>171</v>
      </c>
      <c r="C89" s="280"/>
      <c r="D89" s="280"/>
      <c r="E89" s="280"/>
      <c r="F89" s="280"/>
      <c r="G89" s="280"/>
      <c r="H89" s="280"/>
      <c r="I89" s="280"/>
      <c r="J89" s="280"/>
      <c r="K89" s="280"/>
      <c r="L89" s="250">
        <v>4</v>
      </c>
      <c r="M89" s="250"/>
      <c r="N89" s="251">
        <v>2</v>
      </c>
      <c r="O89" s="251"/>
      <c r="P89" s="248"/>
      <c r="Q89" s="248"/>
      <c r="R89" s="248"/>
      <c r="S89" s="248"/>
      <c r="AH89" s="6"/>
      <c r="AI89" s="6"/>
    </row>
    <row r="90" spans="1:48" ht="14.45" customHeight="1" x14ac:dyDescent="0.25">
      <c r="A90" s="278"/>
      <c r="B90" s="280" t="s">
        <v>172</v>
      </c>
      <c r="C90" s="280"/>
      <c r="D90" s="280"/>
      <c r="E90" s="280"/>
      <c r="F90" s="280"/>
      <c r="G90" s="280"/>
      <c r="H90" s="280"/>
      <c r="I90" s="280"/>
      <c r="J90" s="280"/>
      <c r="K90" s="280"/>
      <c r="L90" s="250">
        <v>4</v>
      </c>
      <c r="M90" s="250"/>
      <c r="N90" s="251">
        <v>2</v>
      </c>
      <c r="O90" s="251"/>
      <c r="P90" s="248"/>
      <c r="Q90" s="248"/>
      <c r="R90" s="248"/>
      <c r="S90" s="248"/>
      <c r="AH90" s="6"/>
      <c r="AI90" s="6"/>
      <c r="AN90" s="14"/>
      <c r="AO90" s="14"/>
      <c r="AP90" s="14"/>
      <c r="AQ90" s="14"/>
      <c r="AR90" s="14"/>
      <c r="AS90" s="14"/>
      <c r="AT90" s="14"/>
      <c r="AU90" s="14"/>
      <c r="AV90" s="14"/>
    </row>
    <row r="91" spans="1:48" ht="14.45" customHeight="1" x14ac:dyDescent="0.25">
      <c r="A91" s="278"/>
      <c r="B91" s="280" t="s">
        <v>173</v>
      </c>
      <c r="C91" s="280"/>
      <c r="D91" s="280"/>
      <c r="E91" s="280"/>
      <c r="F91" s="280"/>
      <c r="G91" s="280"/>
      <c r="H91" s="280"/>
      <c r="I91" s="280"/>
      <c r="J91" s="280"/>
      <c r="K91" s="280"/>
      <c r="L91" s="250">
        <v>4</v>
      </c>
      <c r="M91" s="250"/>
      <c r="N91" s="251">
        <v>2</v>
      </c>
      <c r="O91" s="251"/>
      <c r="P91" s="248"/>
      <c r="Q91" s="248"/>
      <c r="R91" s="248"/>
      <c r="S91" s="248"/>
      <c r="AH91" s="6"/>
      <c r="AI91" s="6"/>
      <c r="AN91" s="14"/>
      <c r="AO91" s="14"/>
      <c r="AP91" s="14"/>
      <c r="AQ91" s="14"/>
      <c r="AR91" s="14"/>
      <c r="AS91" s="14"/>
      <c r="AT91" s="14"/>
      <c r="AU91" s="14"/>
      <c r="AV91" s="14"/>
    </row>
    <row r="92" spans="1:48" ht="14.45" customHeight="1" x14ac:dyDescent="0.25">
      <c r="A92" s="278"/>
      <c r="B92" s="280" t="s">
        <v>174</v>
      </c>
      <c r="C92" s="280"/>
      <c r="D92" s="280"/>
      <c r="E92" s="280"/>
      <c r="F92" s="280"/>
      <c r="G92" s="280"/>
      <c r="H92" s="280"/>
      <c r="I92" s="280"/>
      <c r="J92" s="280"/>
      <c r="K92" s="280"/>
      <c r="L92" s="250">
        <v>2</v>
      </c>
      <c r="M92" s="250"/>
      <c r="N92" s="251">
        <v>2</v>
      </c>
      <c r="O92" s="251"/>
      <c r="P92" s="248"/>
      <c r="Q92" s="248"/>
      <c r="R92" s="248"/>
      <c r="S92" s="248"/>
      <c r="AH92" s="6"/>
      <c r="AI92" s="6"/>
      <c r="AN92" s="14"/>
      <c r="AO92" s="14"/>
      <c r="AP92" s="14"/>
      <c r="AQ92" s="14"/>
      <c r="AR92" s="14"/>
      <c r="AS92" s="14"/>
      <c r="AT92" s="14"/>
      <c r="AU92" s="14"/>
      <c r="AV92" s="14"/>
    </row>
    <row r="93" spans="1:48" ht="14.45" customHeight="1" x14ac:dyDescent="0.25">
      <c r="A93" s="278"/>
      <c r="B93" s="280" t="s">
        <v>175</v>
      </c>
      <c r="C93" s="280"/>
      <c r="D93" s="280"/>
      <c r="E93" s="280"/>
      <c r="F93" s="280"/>
      <c r="G93" s="280"/>
      <c r="H93" s="280"/>
      <c r="I93" s="280"/>
      <c r="J93" s="280"/>
      <c r="K93" s="280"/>
      <c r="L93" s="250">
        <v>2</v>
      </c>
      <c r="M93" s="250"/>
      <c r="N93" s="251">
        <v>2</v>
      </c>
      <c r="O93" s="251"/>
      <c r="P93" s="248"/>
      <c r="Q93" s="248"/>
      <c r="R93" s="248"/>
      <c r="S93" s="248"/>
      <c r="AH93" s="6"/>
      <c r="AI93" s="6"/>
      <c r="AN93" s="14"/>
      <c r="AO93" s="14"/>
      <c r="AP93" s="14"/>
      <c r="AQ93" s="14"/>
      <c r="AR93" s="14"/>
      <c r="AS93" s="14"/>
      <c r="AT93" s="14"/>
      <c r="AU93" s="14"/>
      <c r="AV93" s="14"/>
    </row>
    <row r="94" spans="1:48" ht="14.45" customHeight="1" x14ac:dyDescent="0.25">
      <c r="A94" s="278"/>
      <c r="B94" s="279" t="s">
        <v>176</v>
      </c>
      <c r="C94" s="279"/>
      <c r="D94" s="279"/>
      <c r="E94" s="279"/>
      <c r="F94" s="279"/>
      <c r="G94" s="279"/>
      <c r="H94" s="279"/>
      <c r="I94" s="279"/>
      <c r="J94" s="279"/>
      <c r="K94" s="279"/>
      <c r="L94" s="250">
        <v>2</v>
      </c>
      <c r="M94" s="250"/>
      <c r="N94" s="251">
        <v>2</v>
      </c>
      <c r="O94" s="251"/>
      <c r="P94" s="248"/>
      <c r="Q94" s="248"/>
      <c r="R94" s="248">
        <f>SUM('EMT Required Labs'!R46)</f>
        <v>0</v>
      </c>
      <c r="S94" s="248"/>
      <c r="AH94" s="6"/>
      <c r="AI94" s="6"/>
    </row>
    <row r="95" spans="1:48" ht="14.45" customHeight="1" x14ac:dyDescent="0.25">
      <c r="A95" s="281" t="s">
        <v>31</v>
      </c>
      <c r="B95" s="282" t="s">
        <v>253</v>
      </c>
      <c r="C95" s="282" t="s">
        <v>177</v>
      </c>
      <c r="D95" s="282" t="s">
        <v>177</v>
      </c>
      <c r="E95" s="282" t="s">
        <v>177</v>
      </c>
      <c r="F95" s="282" t="s">
        <v>177</v>
      </c>
      <c r="G95" s="282" t="s">
        <v>177</v>
      </c>
      <c r="H95" s="282" t="s">
        <v>177</v>
      </c>
      <c r="I95" s="282" t="s">
        <v>177</v>
      </c>
      <c r="J95" s="282" t="s">
        <v>177</v>
      </c>
      <c r="K95" s="282" t="s">
        <v>177</v>
      </c>
      <c r="L95" s="250">
        <v>4</v>
      </c>
      <c r="M95" s="250"/>
      <c r="N95" s="251">
        <v>2</v>
      </c>
      <c r="O95" s="251"/>
      <c r="P95" s="248"/>
      <c r="Q95" s="248"/>
      <c r="R95" s="248">
        <f>SUM('EMT Required Labs'!R47)</f>
        <v>0</v>
      </c>
      <c r="S95" s="248"/>
      <c r="AH95" s="6"/>
      <c r="AI95" s="6"/>
    </row>
    <row r="96" spans="1:48" ht="14.45" customHeight="1" x14ac:dyDescent="0.25">
      <c r="A96" s="281"/>
      <c r="B96" s="282" t="s">
        <v>255</v>
      </c>
      <c r="C96" s="282" t="s">
        <v>178</v>
      </c>
      <c r="D96" s="282" t="s">
        <v>178</v>
      </c>
      <c r="E96" s="282" t="s">
        <v>178</v>
      </c>
      <c r="F96" s="282" t="s">
        <v>178</v>
      </c>
      <c r="G96" s="282" t="s">
        <v>178</v>
      </c>
      <c r="H96" s="282" t="s">
        <v>178</v>
      </c>
      <c r="I96" s="282" t="s">
        <v>178</v>
      </c>
      <c r="J96" s="282" t="s">
        <v>178</v>
      </c>
      <c r="K96" s="282" t="s">
        <v>178</v>
      </c>
      <c r="L96" s="250">
        <v>4</v>
      </c>
      <c r="M96" s="250"/>
      <c r="N96" s="251">
        <v>2</v>
      </c>
      <c r="O96" s="251"/>
      <c r="P96" s="248"/>
      <c r="Q96" s="248"/>
      <c r="R96" s="248">
        <f>SUM('EMT Required Labs'!R48)</f>
        <v>0</v>
      </c>
      <c r="S96" s="248"/>
      <c r="U96" s="55"/>
      <c r="V96" s="4"/>
      <c r="W96" s="4"/>
      <c r="X96" s="4"/>
      <c r="Y96" s="4"/>
      <c r="Z96" s="4"/>
      <c r="AA96" s="4"/>
      <c r="AB96" s="4"/>
      <c r="AC96" s="4"/>
      <c r="AD96" s="4"/>
      <c r="AE96" s="4"/>
      <c r="AF96" s="5"/>
      <c r="AG96" s="5"/>
      <c r="AH96" s="6"/>
      <c r="AI96" s="6"/>
    </row>
    <row r="97" spans="1:48" ht="14.45" customHeight="1" x14ac:dyDescent="0.25">
      <c r="A97" s="281"/>
      <c r="B97" s="283" t="s">
        <v>179</v>
      </c>
      <c r="C97" s="283" t="s">
        <v>179</v>
      </c>
      <c r="D97" s="283" t="s">
        <v>179</v>
      </c>
      <c r="E97" s="283" t="s">
        <v>179</v>
      </c>
      <c r="F97" s="283" t="s">
        <v>179</v>
      </c>
      <c r="G97" s="283" t="s">
        <v>179</v>
      </c>
      <c r="H97" s="283" t="s">
        <v>179</v>
      </c>
      <c r="I97" s="283" t="s">
        <v>179</v>
      </c>
      <c r="J97" s="283" t="s">
        <v>179</v>
      </c>
      <c r="K97" s="283" t="s">
        <v>179</v>
      </c>
      <c r="L97" s="250">
        <v>2</v>
      </c>
      <c r="M97" s="250"/>
      <c r="N97" s="251">
        <v>2</v>
      </c>
      <c r="O97" s="251"/>
      <c r="P97" s="248"/>
      <c r="Q97" s="248"/>
      <c r="R97" s="248"/>
      <c r="S97" s="248"/>
      <c r="U97" s="55"/>
      <c r="V97" s="4"/>
      <c r="W97" s="4"/>
      <c r="X97" s="4"/>
      <c r="Y97" s="4"/>
      <c r="Z97" s="4"/>
      <c r="AA97" s="4"/>
      <c r="AB97" s="4"/>
      <c r="AC97" s="4"/>
      <c r="AD97" s="4"/>
      <c r="AE97" s="4"/>
      <c r="AF97" s="5"/>
      <c r="AG97" s="5"/>
      <c r="AH97" s="6"/>
      <c r="AI97" s="6"/>
    </row>
    <row r="98" spans="1:48" ht="14.45" customHeight="1" x14ac:dyDescent="0.25">
      <c r="A98" s="281"/>
      <c r="B98" s="283" t="s">
        <v>180</v>
      </c>
      <c r="C98" s="283" t="s">
        <v>180</v>
      </c>
      <c r="D98" s="283" t="s">
        <v>180</v>
      </c>
      <c r="E98" s="283" t="s">
        <v>180</v>
      </c>
      <c r="F98" s="283" t="s">
        <v>180</v>
      </c>
      <c r="G98" s="283" t="s">
        <v>180</v>
      </c>
      <c r="H98" s="283" t="s">
        <v>180</v>
      </c>
      <c r="I98" s="283" t="s">
        <v>180</v>
      </c>
      <c r="J98" s="283" t="s">
        <v>180</v>
      </c>
      <c r="K98" s="283" t="s">
        <v>180</v>
      </c>
      <c r="L98" s="250">
        <v>2</v>
      </c>
      <c r="M98" s="250"/>
      <c r="N98" s="251">
        <v>2</v>
      </c>
      <c r="O98" s="251"/>
      <c r="P98" s="248"/>
      <c r="Q98" s="248"/>
      <c r="R98" s="248"/>
      <c r="S98" s="248"/>
      <c r="U98" s="55"/>
      <c r="V98" s="4"/>
      <c r="W98" s="4"/>
      <c r="X98" s="4"/>
      <c r="Y98" s="4"/>
      <c r="Z98" s="4"/>
      <c r="AA98" s="4"/>
      <c r="AB98" s="4"/>
      <c r="AC98" s="4"/>
      <c r="AD98" s="4"/>
      <c r="AE98" s="4"/>
      <c r="AF98" s="5"/>
      <c r="AG98" s="5"/>
      <c r="AH98" s="6"/>
      <c r="AI98" s="6"/>
    </row>
    <row r="99" spans="1:48" ht="14.45" customHeight="1" x14ac:dyDescent="0.25">
      <c r="A99" s="281"/>
      <c r="B99" s="283" t="s">
        <v>181</v>
      </c>
      <c r="C99" s="283" t="s">
        <v>181</v>
      </c>
      <c r="D99" s="283" t="s">
        <v>181</v>
      </c>
      <c r="E99" s="283" t="s">
        <v>181</v>
      </c>
      <c r="F99" s="283" t="s">
        <v>181</v>
      </c>
      <c r="G99" s="283" t="s">
        <v>181</v>
      </c>
      <c r="H99" s="283" t="s">
        <v>181</v>
      </c>
      <c r="I99" s="283" t="s">
        <v>181</v>
      </c>
      <c r="J99" s="283" t="s">
        <v>181</v>
      </c>
      <c r="K99" s="283" t="s">
        <v>181</v>
      </c>
      <c r="L99" s="250">
        <v>2</v>
      </c>
      <c r="M99" s="250"/>
      <c r="N99" s="251">
        <v>2</v>
      </c>
      <c r="O99" s="251"/>
      <c r="P99" s="248"/>
      <c r="Q99" s="248"/>
      <c r="R99" s="248"/>
      <c r="S99" s="248"/>
      <c r="U99" s="55"/>
      <c r="V99" s="4"/>
      <c r="W99" s="4"/>
      <c r="X99" s="4"/>
      <c r="Y99" s="4"/>
      <c r="Z99" s="4"/>
      <c r="AA99" s="4"/>
      <c r="AB99" s="4"/>
      <c r="AC99" s="4"/>
      <c r="AD99" s="4"/>
      <c r="AE99" s="4"/>
      <c r="AF99" s="5"/>
      <c r="AG99" s="5"/>
      <c r="AH99" s="6"/>
      <c r="AI99" s="6"/>
    </row>
    <row r="100" spans="1:48" ht="14.45" customHeight="1" x14ac:dyDescent="0.25">
      <c r="A100" s="281"/>
      <c r="B100" s="283" t="s">
        <v>182</v>
      </c>
      <c r="C100" s="283" t="s">
        <v>182</v>
      </c>
      <c r="D100" s="283" t="s">
        <v>182</v>
      </c>
      <c r="E100" s="283" t="s">
        <v>182</v>
      </c>
      <c r="F100" s="283" t="s">
        <v>182</v>
      </c>
      <c r="G100" s="283" t="s">
        <v>182</v>
      </c>
      <c r="H100" s="283" t="s">
        <v>182</v>
      </c>
      <c r="I100" s="283" t="s">
        <v>182</v>
      </c>
      <c r="J100" s="283" t="s">
        <v>182</v>
      </c>
      <c r="K100" s="283" t="s">
        <v>182</v>
      </c>
      <c r="L100" s="250">
        <v>2</v>
      </c>
      <c r="M100" s="250"/>
      <c r="N100" s="251">
        <v>2</v>
      </c>
      <c r="O100" s="251"/>
      <c r="P100" s="248"/>
      <c r="Q100" s="248"/>
      <c r="R100" s="248"/>
      <c r="S100" s="248"/>
      <c r="U100" s="55"/>
      <c r="V100" s="4"/>
      <c r="W100" s="4"/>
      <c r="X100" s="4"/>
      <c r="Y100" s="4"/>
      <c r="Z100" s="4"/>
      <c r="AA100" s="4"/>
      <c r="AB100" s="4"/>
      <c r="AC100" s="4"/>
      <c r="AD100" s="4"/>
      <c r="AE100" s="4"/>
      <c r="AF100" s="5"/>
      <c r="AG100" s="5"/>
      <c r="AH100" s="6"/>
      <c r="AI100" s="6"/>
    </row>
    <row r="101" spans="1:48" ht="14.45" customHeight="1" x14ac:dyDescent="0.25">
      <c r="A101" s="281"/>
      <c r="B101" s="284" t="s">
        <v>252</v>
      </c>
      <c r="C101" s="284"/>
      <c r="D101" s="284"/>
      <c r="E101" s="284"/>
      <c r="F101" s="284"/>
      <c r="G101" s="284"/>
      <c r="H101" s="284"/>
      <c r="I101" s="284"/>
      <c r="J101" s="284"/>
      <c r="K101" s="284"/>
      <c r="L101" s="250">
        <v>4</v>
      </c>
      <c r="M101" s="250"/>
      <c r="N101" s="251">
        <v>2</v>
      </c>
      <c r="O101" s="251"/>
      <c r="P101" s="248"/>
      <c r="Q101" s="248"/>
      <c r="R101" s="248">
        <f>SUM('EMT Required Labs'!R49)</f>
        <v>0</v>
      </c>
      <c r="S101" s="248"/>
      <c r="U101" s="55"/>
      <c r="V101" s="4"/>
      <c r="W101" s="4"/>
      <c r="X101" s="4"/>
      <c r="Y101" s="4"/>
      <c r="Z101" s="4"/>
      <c r="AA101" s="4"/>
      <c r="AB101" s="4"/>
      <c r="AC101" s="4"/>
      <c r="AD101" s="4"/>
      <c r="AE101" s="4"/>
      <c r="AF101" s="5"/>
      <c r="AG101" s="5"/>
      <c r="AH101" s="6"/>
      <c r="AI101" s="6"/>
    </row>
    <row r="102" spans="1:48" ht="14.45" customHeight="1" x14ac:dyDescent="0.25">
      <c r="A102" s="281"/>
      <c r="B102" s="284" t="s">
        <v>69</v>
      </c>
      <c r="C102" s="284"/>
      <c r="D102" s="284"/>
      <c r="E102" s="284"/>
      <c r="F102" s="284"/>
      <c r="G102" s="284"/>
      <c r="H102" s="284"/>
      <c r="I102" s="284"/>
      <c r="J102" s="284"/>
      <c r="K102" s="284"/>
      <c r="L102" s="250">
        <v>4</v>
      </c>
      <c r="M102" s="250"/>
      <c r="N102" s="251">
        <v>2</v>
      </c>
      <c r="O102" s="251"/>
      <c r="P102" s="248"/>
      <c r="Q102" s="248"/>
      <c r="R102" s="248">
        <f>SUM('EMT Required Labs'!R50)</f>
        <v>0</v>
      </c>
      <c r="S102" s="248"/>
      <c r="U102" s="55"/>
      <c r="V102" s="17"/>
      <c r="W102" s="17"/>
      <c r="X102" s="17"/>
      <c r="Y102" s="17"/>
      <c r="Z102" s="17"/>
      <c r="AA102" s="17"/>
      <c r="AB102" s="17"/>
      <c r="AC102" s="17"/>
      <c r="AD102" s="17"/>
      <c r="AE102" s="17"/>
      <c r="AF102" s="5"/>
      <c r="AG102" s="5"/>
      <c r="AH102" s="6"/>
      <c r="AI102" s="6"/>
      <c r="AN102" s="16"/>
      <c r="AO102" s="16"/>
      <c r="AP102" s="16"/>
      <c r="AQ102" s="16"/>
      <c r="AR102" s="16"/>
      <c r="AS102" s="16"/>
      <c r="AT102" s="16"/>
      <c r="AU102" s="16"/>
      <c r="AV102" s="16"/>
    </row>
    <row r="103" spans="1:48" ht="14.45" customHeight="1" x14ac:dyDescent="0.25">
      <c r="A103" s="281"/>
      <c r="B103" s="291" t="s">
        <v>70</v>
      </c>
      <c r="C103" s="292"/>
      <c r="D103" s="292"/>
      <c r="E103" s="292"/>
      <c r="F103" s="292"/>
      <c r="G103" s="292"/>
      <c r="H103" s="292"/>
      <c r="I103" s="292"/>
      <c r="J103" s="292"/>
      <c r="K103" s="293"/>
      <c r="L103" s="250">
        <v>4</v>
      </c>
      <c r="M103" s="250"/>
      <c r="N103" s="251">
        <v>2</v>
      </c>
      <c r="O103" s="251"/>
      <c r="P103" s="248"/>
      <c r="Q103" s="248"/>
      <c r="R103" s="248">
        <f>SUM('EMT Required Labs'!R51)</f>
        <v>0</v>
      </c>
      <c r="S103" s="248"/>
      <c r="U103" s="55"/>
      <c r="V103" s="17"/>
      <c r="W103" s="17"/>
      <c r="X103" s="17"/>
      <c r="Y103" s="17"/>
      <c r="Z103" s="17"/>
      <c r="AA103" s="17"/>
      <c r="AB103" s="17"/>
      <c r="AC103" s="17"/>
      <c r="AD103" s="17"/>
      <c r="AE103" s="17"/>
      <c r="AF103" s="5"/>
      <c r="AG103" s="5"/>
      <c r="AH103" s="6"/>
      <c r="AI103" s="6"/>
      <c r="AN103" s="16"/>
      <c r="AO103" s="16"/>
      <c r="AP103" s="16"/>
      <c r="AQ103" s="16"/>
      <c r="AR103" s="16"/>
      <c r="AS103" s="16"/>
      <c r="AT103" s="16"/>
      <c r="AU103" s="16"/>
      <c r="AV103" s="16"/>
    </row>
    <row r="104" spans="1:48" ht="14.45" customHeight="1" x14ac:dyDescent="0.25">
      <c r="A104" s="281"/>
      <c r="B104" s="285" t="s">
        <v>184</v>
      </c>
      <c r="C104" s="285"/>
      <c r="D104" s="285"/>
      <c r="E104" s="285"/>
      <c r="F104" s="285"/>
      <c r="G104" s="285"/>
      <c r="H104" s="285"/>
      <c r="I104" s="285"/>
      <c r="J104" s="285"/>
      <c r="K104" s="285"/>
      <c r="L104" s="250">
        <v>2</v>
      </c>
      <c r="M104" s="250"/>
      <c r="N104" s="251">
        <v>2</v>
      </c>
      <c r="O104" s="251"/>
      <c r="P104" s="248"/>
      <c r="Q104" s="248"/>
      <c r="R104" s="248"/>
      <c r="S104" s="248"/>
      <c r="U104" s="55"/>
      <c r="V104" s="18"/>
      <c r="W104" s="18"/>
      <c r="X104" s="18"/>
      <c r="Y104" s="18"/>
      <c r="Z104" s="18"/>
      <c r="AA104" s="18"/>
      <c r="AB104" s="18"/>
      <c r="AC104" s="18"/>
      <c r="AD104" s="18"/>
      <c r="AE104" s="18"/>
      <c r="AF104" s="5"/>
      <c r="AG104" s="5"/>
      <c r="AH104" s="6"/>
      <c r="AI104" s="6"/>
      <c r="AN104" s="16"/>
      <c r="AO104" s="16"/>
      <c r="AP104" s="16"/>
      <c r="AQ104" s="16"/>
      <c r="AR104" s="16"/>
      <c r="AS104" s="16"/>
      <c r="AT104" s="16"/>
      <c r="AU104" s="16"/>
      <c r="AV104" s="16"/>
    </row>
    <row r="105" spans="1:48" ht="14.45" customHeight="1" x14ac:dyDescent="0.25">
      <c r="A105" s="281"/>
      <c r="B105" s="285" t="s">
        <v>296</v>
      </c>
      <c r="C105" s="285" t="s">
        <v>185</v>
      </c>
      <c r="D105" s="285" t="s">
        <v>185</v>
      </c>
      <c r="E105" s="285" t="s">
        <v>185</v>
      </c>
      <c r="F105" s="285" t="s">
        <v>185</v>
      </c>
      <c r="G105" s="285" t="s">
        <v>185</v>
      </c>
      <c r="H105" s="285" t="s">
        <v>185</v>
      </c>
      <c r="I105" s="285" t="s">
        <v>185</v>
      </c>
      <c r="J105" s="285" t="s">
        <v>185</v>
      </c>
      <c r="K105" s="285" t="s">
        <v>185</v>
      </c>
      <c r="L105" s="250">
        <v>2</v>
      </c>
      <c r="M105" s="250"/>
      <c r="N105" s="251">
        <v>2</v>
      </c>
      <c r="O105" s="251"/>
      <c r="P105" s="248"/>
      <c r="Q105" s="248"/>
      <c r="R105" s="248"/>
      <c r="S105" s="248"/>
      <c r="U105" s="55"/>
      <c r="V105" s="59"/>
      <c r="W105" s="26"/>
      <c r="X105" s="26"/>
      <c r="Y105" s="26"/>
      <c r="Z105" s="26"/>
      <c r="AA105" s="26"/>
      <c r="AB105" s="26"/>
      <c r="AC105" s="26"/>
      <c r="AD105" s="26"/>
      <c r="AE105" s="26"/>
      <c r="AF105" s="5"/>
      <c r="AG105" s="5"/>
      <c r="AH105" s="6"/>
      <c r="AI105" s="6"/>
    </row>
    <row r="106" spans="1:48" ht="14.45" customHeight="1" x14ac:dyDescent="0.25">
      <c r="A106" s="281"/>
      <c r="B106" s="285" t="s">
        <v>186</v>
      </c>
      <c r="C106" s="285" t="s">
        <v>187</v>
      </c>
      <c r="D106" s="285" t="s">
        <v>187</v>
      </c>
      <c r="E106" s="285" t="s">
        <v>187</v>
      </c>
      <c r="F106" s="285" t="s">
        <v>187</v>
      </c>
      <c r="G106" s="285" t="s">
        <v>187</v>
      </c>
      <c r="H106" s="285" t="s">
        <v>187</v>
      </c>
      <c r="I106" s="285" t="s">
        <v>187</v>
      </c>
      <c r="J106" s="285" t="s">
        <v>187</v>
      </c>
      <c r="K106" s="285" t="s">
        <v>187</v>
      </c>
      <c r="L106" s="250">
        <v>2</v>
      </c>
      <c r="M106" s="250"/>
      <c r="N106" s="251">
        <v>2</v>
      </c>
      <c r="O106" s="251"/>
      <c r="P106" s="248"/>
      <c r="Q106" s="248"/>
      <c r="R106" s="248"/>
      <c r="S106" s="248"/>
      <c r="U106" s="55"/>
      <c r="V106" s="18"/>
      <c r="W106" s="18"/>
      <c r="X106" s="18"/>
      <c r="Y106" s="18"/>
      <c r="Z106" s="18"/>
      <c r="AA106" s="18"/>
      <c r="AB106" s="18"/>
      <c r="AC106" s="18"/>
      <c r="AD106" s="18"/>
      <c r="AE106" s="18"/>
      <c r="AF106" s="5"/>
      <c r="AG106" s="5"/>
      <c r="AH106" s="6"/>
      <c r="AI106" s="6"/>
    </row>
    <row r="107" spans="1:48" ht="14.45" customHeight="1" x14ac:dyDescent="0.25">
      <c r="A107" s="281"/>
      <c r="B107" s="284" t="s">
        <v>71</v>
      </c>
      <c r="C107" s="284" t="s">
        <v>188</v>
      </c>
      <c r="D107" s="284" t="s">
        <v>188</v>
      </c>
      <c r="E107" s="284" t="s">
        <v>188</v>
      </c>
      <c r="F107" s="284" t="s">
        <v>188</v>
      </c>
      <c r="G107" s="284" t="s">
        <v>188</v>
      </c>
      <c r="H107" s="284" t="s">
        <v>188</v>
      </c>
      <c r="I107" s="284" t="s">
        <v>188</v>
      </c>
      <c r="J107" s="284" t="s">
        <v>188</v>
      </c>
      <c r="K107" s="284" t="s">
        <v>188</v>
      </c>
      <c r="L107" s="250">
        <v>2</v>
      </c>
      <c r="M107" s="250"/>
      <c r="N107" s="251">
        <v>2</v>
      </c>
      <c r="O107" s="251"/>
      <c r="P107" s="248"/>
      <c r="Q107" s="248"/>
      <c r="R107" s="248">
        <f>SUM('EMT Required Labs'!R52)</f>
        <v>0</v>
      </c>
      <c r="S107" s="248"/>
      <c r="U107" s="55"/>
      <c r="V107" s="18"/>
      <c r="W107" s="18"/>
      <c r="X107" s="18"/>
      <c r="Y107" s="18"/>
      <c r="Z107" s="18"/>
      <c r="AA107" s="18"/>
      <c r="AB107" s="18"/>
      <c r="AC107" s="18"/>
      <c r="AD107" s="18"/>
      <c r="AE107" s="18"/>
      <c r="AF107" s="5"/>
      <c r="AG107" s="5"/>
      <c r="AH107" s="6"/>
      <c r="AI107" s="6"/>
    </row>
    <row r="108" spans="1:48" ht="14.45" customHeight="1" x14ac:dyDescent="0.25">
      <c r="A108" s="281"/>
      <c r="B108" s="284" t="s">
        <v>189</v>
      </c>
      <c r="C108" s="284" t="s">
        <v>189</v>
      </c>
      <c r="D108" s="284" t="s">
        <v>189</v>
      </c>
      <c r="E108" s="284" t="s">
        <v>189</v>
      </c>
      <c r="F108" s="284" t="s">
        <v>189</v>
      </c>
      <c r="G108" s="284" t="s">
        <v>189</v>
      </c>
      <c r="H108" s="284" t="s">
        <v>189</v>
      </c>
      <c r="I108" s="284" t="s">
        <v>189</v>
      </c>
      <c r="J108" s="284" t="s">
        <v>189</v>
      </c>
      <c r="K108" s="284" t="s">
        <v>189</v>
      </c>
      <c r="L108" s="250">
        <v>2</v>
      </c>
      <c r="M108" s="250"/>
      <c r="N108" s="251">
        <v>2</v>
      </c>
      <c r="O108" s="251"/>
      <c r="P108" s="248"/>
      <c r="Q108" s="248"/>
      <c r="R108" s="248">
        <f>SUM('EMT Required Labs'!R53)</f>
        <v>0</v>
      </c>
      <c r="S108" s="248"/>
      <c r="U108" s="55"/>
      <c r="V108" s="18"/>
      <c r="W108" s="18"/>
      <c r="X108" s="18"/>
      <c r="Y108" s="18"/>
      <c r="Z108" s="18"/>
      <c r="AA108" s="18"/>
      <c r="AB108" s="18"/>
      <c r="AC108" s="18"/>
      <c r="AD108" s="18"/>
      <c r="AE108" s="18"/>
      <c r="AF108" s="5"/>
      <c r="AG108" s="5"/>
      <c r="AH108" s="6"/>
      <c r="AI108" s="6"/>
    </row>
    <row r="109" spans="1:48" ht="14.45" customHeight="1" x14ac:dyDescent="0.25">
      <c r="A109" s="281"/>
      <c r="B109" s="285" t="s">
        <v>190</v>
      </c>
      <c r="C109" s="285" t="s">
        <v>190</v>
      </c>
      <c r="D109" s="285" t="s">
        <v>190</v>
      </c>
      <c r="E109" s="285" t="s">
        <v>190</v>
      </c>
      <c r="F109" s="285" t="s">
        <v>190</v>
      </c>
      <c r="G109" s="285" t="s">
        <v>190</v>
      </c>
      <c r="H109" s="285" t="s">
        <v>190</v>
      </c>
      <c r="I109" s="285" t="s">
        <v>190</v>
      </c>
      <c r="J109" s="285" t="s">
        <v>190</v>
      </c>
      <c r="K109" s="285" t="s">
        <v>190</v>
      </c>
      <c r="L109" s="250">
        <v>2</v>
      </c>
      <c r="M109" s="250"/>
      <c r="N109" s="251">
        <v>2</v>
      </c>
      <c r="O109" s="251"/>
      <c r="P109" s="248"/>
      <c r="Q109" s="248"/>
      <c r="R109" s="248"/>
      <c r="S109" s="248"/>
      <c r="U109" s="55"/>
      <c r="V109" s="18"/>
      <c r="W109" s="18"/>
      <c r="X109" s="18"/>
      <c r="Y109" s="18"/>
      <c r="Z109" s="18"/>
      <c r="AA109" s="18"/>
      <c r="AB109" s="18"/>
      <c r="AC109" s="18"/>
      <c r="AD109" s="18"/>
      <c r="AE109" s="18"/>
      <c r="AF109" s="5"/>
      <c r="AG109" s="5"/>
      <c r="AH109" s="6"/>
      <c r="AI109" s="6"/>
    </row>
    <row r="110" spans="1:48" ht="14.45" customHeight="1" x14ac:dyDescent="0.25">
      <c r="A110" s="281"/>
      <c r="B110" s="284" t="s">
        <v>73</v>
      </c>
      <c r="C110" s="284"/>
      <c r="D110" s="284"/>
      <c r="E110" s="284"/>
      <c r="F110" s="284"/>
      <c r="G110" s="284"/>
      <c r="H110" s="284"/>
      <c r="I110" s="284"/>
      <c r="J110" s="284"/>
      <c r="K110" s="284"/>
      <c r="L110" s="250">
        <v>2</v>
      </c>
      <c r="M110" s="250"/>
      <c r="N110" s="251">
        <v>2</v>
      </c>
      <c r="O110" s="251"/>
      <c r="P110" s="248"/>
      <c r="Q110" s="248"/>
      <c r="R110" s="248">
        <f>SUM('EMT Required Labs'!R54)</f>
        <v>0</v>
      </c>
      <c r="S110" s="248"/>
      <c r="U110" s="55"/>
      <c r="V110" s="18"/>
      <c r="W110" s="18"/>
      <c r="X110" s="18"/>
      <c r="Y110" s="18"/>
      <c r="Z110" s="18"/>
      <c r="AA110" s="18"/>
      <c r="AB110" s="18"/>
      <c r="AC110" s="18"/>
      <c r="AD110" s="18"/>
      <c r="AE110" s="18"/>
      <c r="AF110" s="5"/>
      <c r="AG110" s="5"/>
      <c r="AH110" s="6"/>
      <c r="AI110" s="6"/>
    </row>
    <row r="111" spans="1:48" ht="14.45" customHeight="1" x14ac:dyDescent="0.25">
      <c r="A111" s="281"/>
      <c r="B111" s="284" t="s">
        <v>74</v>
      </c>
      <c r="C111" s="284" t="s">
        <v>191</v>
      </c>
      <c r="D111" s="284" t="s">
        <v>191</v>
      </c>
      <c r="E111" s="284" t="s">
        <v>191</v>
      </c>
      <c r="F111" s="284" t="s">
        <v>191</v>
      </c>
      <c r="G111" s="284" t="s">
        <v>191</v>
      </c>
      <c r="H111" s="284" t="s">
        <v>191</v>
      </c>
      <c r="I111" s="284" t="s">
        <v>191</v>
      </c>
      <c r="J111" s="284" t="s">
        <v>191</v>
      </c>
      <c r="K111" s="284" t="s">
        <v>191</v>
      </c>
      <c r="L111" s="250">
        <v>2</v>
      </c>
      <c r="M111" s="250"/>
      <c r="N111" s="251">
        <v>2</v>
      </c>
      <c r="O111" s="251"/>
      <c r="P111" s="248"/>
      <c r="Q111" s="248"/>
      <c r="R111" s="248">
        <f>SUM('EMT Required Labs'!R55)</f>
        <v>0</v>
      </c>
      <c r="S111" s="248"/>
      <c r="U111" s="55"/>
      <c r="V111" s="18"/>
      <c r="W111" s="18"/>
      <c r="X111" s="18"/>
      <c r="Y111" s="18"/>
      <c r="Z111" s="18"/>
      <c r="AA111" s="18"/>
      <c r="AB111" s="18"/>
      <c r="AC111" s="18"/>
      <c r="AD111" s="18"/>
      <c r="AE111" s="18"/>
      <c r="AF111" s="5"/>
      <c r="AG111" s="5"/>
      <c r="AH111" s="6"/>
      <c r="AI111" s="6"/>
    </row>
    <row r="112" spans="1:48" ht="14.45" customHeight="1" x14ac:dyDescent="0.25">
      <c r="A112" s="281"/>
      <c r="B112" s="284" t="s">
        <v>192</v>
      </c>
      <c r="C112" s="284" t="s">
        <v>193</v>
      </c>
      <c r="D112" s="284" t="s">
        <v>193</v>
      </c>
      <c r="E112" s="284" t="s">
        <v>193</v>
      </c>
      <c r="F112" s="284" t="s">
        <v>193</v>
      </c>
      <c r="G112" s="284" t="s">
        <v>193</v>
      </c>
      <c r="H112" s="284" t="s">
        <v>193</v>
      </c>
      <c r="I112" s="284" t="s">
        <v>193</v>
      </c>
      <c r="J112" s="284" t="s">
        <v>193</v>
      </c>
      <c r="K112" s="284" t="s">
        <v>193</v>
      </c>
      <c r="L112" s="250">
        <v>2</v>
      </c>
      <c r="M112" s="250"/>
      <c r="N112" s="251">
        <v>2</v>
      </c>
      <c r="O112" s="251"/>
      <c r="P112" s="248"/>
      <c r="Q112" s="248"/>
      <c r="R112" s="248">
        <f>SUM('EMT Required Labs'!R56)</f>
        <v>0</v>
      </c>
      <c r="S112" s="248"/>
      <c r="U112" s="55"/>
      <c r="V112" s="17"/>
      <c r="W112" s="17"/>
      <c r="X112" s="17"/>
      <c r="Y112" s="17"/>
      <c r="Z112" s="17"/>
      <c r="AA112" s="17"/>
      <c r="AB112" s="17"/>
      <c r="AC112" s="17"/>
      <c r="AD112" s="17"/>
      <c r="AE112" s="17"/>
      <c r="AF112" s="5"/>
      <c r="AG112" s="5"/>
      <c r="AH112" s="6"/>
      <c r="AI112" s="6"/>
    </row>
    <row r="113" spans="1:35" ht="14.45" customHeight="1" x14ac:dyDescent="0.25">
      <c r="A113" s="281"/>
      <c r="B113" s="285" t="s">
        <v>194</v>
      </c>
      <c r="C113" s="285" t="s">
        <v>194</v>
      </c>
      <c r="D113" s="285" t="s">
        <v>194</v>
      </c>
      <c r="E113" s="285" t="s">
        <v>194</v>
      </c>
      <c r="F113" s="285" t="s">
        <v>194</v>
      </c>
      <c r="G113" s="285" t="s">
        <v>194</v>
      </c>
      <c r="H113" s="285" t="s">
        <v>194</v>
      </c>
      <c r="I113" s="285" t="s">
        <v>194</v>
      </c>
      <c r="J113" s="285" t="s">
        <v>194</v>
      </c>
      <c r="K113" s="285" t="s">
        <v>194</v>
      </c>
      <c r="L113" s="250">
        <v>2</v>
      </c>
      <c r="M113" s="250"/>
      <c r="N113" s="251">
        <v>2</v>
      </c>
      <c r="O113" s="251"/>
      <c r="P113" s="248"/>
      <c r="Q113" s="248"/>
      <c r="R113" s="248"/>
      <c r="S113" s="248"/>
      <c r="U113" s="55"/>
      <c r="V113" s="18"/>
      <c r="W113" s="18"/>
      <c r="X113" s="18"/>
      <c r="Y113" s="18"/>
      <c r="Z113" s="18"/>
      <c r="AA113" s="18"/>
      <c r="AB113" s="18"/>
      <c r="AC113" s="18"/>
      <c r="AD113" s="18"/>
      <c r="AE113" s="18"/>
      <c r="AF113" s="5"/>
      <c r="AG113" s="5"/>
      <c r="AH113" s="6"/>
      <c r="AI113" s="6"/>
    </row>
    <row r="114" spans="1:35" ht="14.45" customHeight="1" x14ac:dyDescent="0.25">
      <c r="A114" s="281"/>
      <c r="B114" s="285" t="s">
        <v>195</v>
      </c>
      <c r="C114" s="285" t="s">
        <v>195</v>
      </c>
      <c r="D114" s="285" t="s">
        <v>195</v>
      </c>
      <c r="E114" s="285" t="s">
        <v>195</v>
      </c>
      <c r="F114" s="285" t="s">
        <v>195</v>
      </c>
      <c r="G114" s="285" t="s">
        <v>195</v>
      </c>
      <c r="H114" s="285" t="s">
        <v>195</v>
      </c>
      <c r="I114" s="285" t="s">
        <v>195</v>
      </c>
      <c r="J114" s="285" t="s">
        <v>195</v>
      </c>
      <c r="K114" s="285" t="s">
        <v>195</v>
      </c>
      <c r="L114" s="250">
        <v>2</v>
      </c>
      <c r="M114" s="250"/>
      <c r="N114" s="251">
        <v>2</v>
      </c>
      <c r="O114" s="251"/>
      <c r="P114" s="248"/>
      <c r="Q114" s="248"/>
      <c r="R114" s="248"/>
      <c r="S114" s="248"/>
      <c r="U114" s="55"/>
      <c r="V114" s="18"/>
      <c r="W114" s="18"/>
      <c r="X114" s="18"/>
      <c r="Y114" s="18"/>
      <c r="Z114" s="18"/>
      <c r="AA114" s="18"/>
      <c r="AB114" s="18"/>
      <c r="AC114" s="18"/>
      <c r="AD114" s="18"/>
      <c r="AE114" s="18"/>
      <c r="AF114" s="5"/>
      <c r="AG114" s="5"/>
      <c r="AH114" s="6"/>
      <c r="AI114" s="6"/>
    </row>
    <row r="115" spans="1:35" ht="14.45" customHeight="1" x14ac:dyDescent="0.25">
      <c r="A115" s="281"/>
      <c r="B115" s="284" t="s">
        <v>76</v>
      </c>
      <c r="C115" s="284" t="s">
        <v>196</v>
      </c>
      <c r="D115" s="284" t="s">
        <v>196</v>
      </c>
      <c r="E115" s="284" t="s">
        <v>196</v>
      </c>
      <c r="F115" s="284" t="s">
        <v>196</v>
      </c>
      <c r="G115" s="284" t="s">
        <v>196</v>
      </c>
      <c r="H115" s="284" t="s">
        <v>196</v>
      </c>
      <c r="I115" s="284" t="s">
        <v>196</v>
      </c>
      <c r="J115" s="284" t="s">
        <v>196</v>
      </c>
      <c r="K115" s="284" t="s">
        <v>196</v>
      </c>
      <c r="L115" s="250">
        <v>2</v>
      </c>
      <c r="M115" s="250"/>
      <c r="N115" s="251">
        <v>2</v>
      </c>
      <c r="O115" s="251"/>
      <c r="P115" s="248"/>
      <c r="Q115" s="248"/>
      <c r="R115" s="248">
        <f>SUM('EMT Required Labs'!R57)</f>
        <v>0</v>
      </c>
      <c r="S115" s="248"/>
      <c r="U115" s="55"/>
      <c r="V115" s="18"/>
      <c r="W115" s="18"/>
      <c r="X115" s="18"/>
      <c r="Y115" s="18"/>
      <c r="Z115" s="18"/>
      <c r="AA115" s="18"/>
      <c r="AB115" s="18"/>
      <c r="AC115" s="18"/>
      <c r="AD115" s="18"/>
      <c r="AE115" s="18"/>
      <c r="AF115" s="5"/>
      <c r="AG115" s="5"/>
      <c r="AH115" s="6"/>
      <c r="AI115" s="6"/>
    </row>
    <row r="116" spans="1:35" ht="14.45" customHeight="1" x14ac:dyDescent="0.25">
      <c r="A116" s="281"/>
      <c r="B116" s="285" t="s">
        <v>197</v>
      </c>
      <c r="C116" s="285" t="s">
        <v>198</v>
      </c>
      <c r="D116" s="285" t="s">
        <v>198</v>
      </c>
      <c r="E116" s="285" t="s">
        <v>198</v>
      </c>
      <c r="F116" s="285" t="s">
        <v>198</v>
      </c>
      <c r="G116" s="285" t="s">
        <v>198</v>
      </c>
      <c r="H116" s="285" t="s">
        <v>198</v>
      </c>
      <c r="I116" s="285" t="s">
        <v>198</v>
      </c>
      <c r="J116" s="285" t="s">
        <v>198</v>
      </c>
      <c r="K116" s="285" t="s">
        <v>198</v>
      </c>
      <c r="L116" s="250">
        <v>1</v>
      </c>
      <c r="M116" s="250"/>
      <c r="N116" s="251">
        <v>2</v>
      </c>
      <c r="O116" s="251"/>
      <c r="P116" s="248"/>
      <c r="Q116" s="248"/>
      <c r="R116" s="248"/>
      <c r="S116" s="248"/>
      <c r="U116" s="55"/>
      <c r="V116" s="18"/>
      <c r="W116" s="18"/>
      <c r="X116" s="18"/>
      <c r="Y116" s="18"/>
      <c r="Z116" s="18"/>
      <c r="AA116" s="18"/>
      <c r="AB116" s="18"/>
      <c r="AC116" s="18"/>
      <c r="AD116" s="18"/>
      <c r="AE116" s="18"/>
      <c r="AF116" s="5"/>
      <c r="AG116" s="5"/>
      <c r="AH116" s="6"/>
      <c r="AI116" s="6"/>
    </row>
    <row r="117" spans="1:35" ht="14.45" customHeight="1" x14ac:dyDescent="0.25">
      <c r="A117" s="281"/>
      <c r="B117" s="285" t="s">
        <v>199</v>
      </c>
      <c r="C117" s="285"/>
      <c r="D117" s="285"/>
      <c r="E117" s="285"/>
      <c r="F117" s="285"/>
      <c r="G117" s="285"/>
      <c r="H117" s="285"/>
      <c r="I117" s="285"/>
      <c r="J117" s="285"/>
      <c r="K117" s="285"/>
      <c r="L117" s="250">
        <v>1</v>
      </c>
      <c r="M117" s="250"/>
      <c r="N117" s="251">
        <v>2</v>
      </c>
      <c r="O117" s="251"/>
      <c r="P117" s="248"/>
      <c r="Q117" s="248"/>
      <c r="R117" s="248"/>
      <c r="S117" s="248"/>
      <c r="U117" s="55"/>
      <c r="V117" s="18"/>
      <c r="W117" s="18"/>
      <c r="X117" s="18"/>
      <c r="Y117" s="18"/>
      <c r="Z117" s="18"/>
      <c r="AA117" s="18"/>
      <c r="AB117" s="18"/>
      <c r="AC117" s="18"/>
      <c r="AD117" s="18"/>
      <c r="AE117" s="18"/>
      <c r="AF117" s="5"/>
      <c r="AG117" s="5"/>
      <c r="AH117" s="6"/>
      <c r="AI117" s="6"/>
    </row>
    <row r="118" spans="1:35" ht="7.9" customHeight="1" x14ac:dyDescent="0.25">
      <c r="U118" s="55"/>
      <c r="V118" s="18"/>
      <c r="W118" s="18"/>
      <c r="X118" s="18"/>
      <c r="Y118" s="18"/>
      <c r="Z118" s="18"/>
      <c r="AA118" s="18"/>
      <c r="AB118" s="18"/>
      <c r="AC118" s="18"/>
      <c r="AD118" s="18"/>
      <c r="AE118" s="18"/>
      <c r="AF118" s="5"/>
      <c r="AG118" s="5"/>
      <c r="AH118" s="6"/>
      <c r="AI118" s="6"/>
    </row>
    <row r="119" spans="1:35" ht="14.45" customHeight="1" x14ac:dyDescent="0.25">
      <c r="A119" s="237" t="s">
        <v>77</v>
      </c>
      <c r="B119" s="237"/>
      <c r="C119" s="237"/>
      <c r="D119" s="237"/>
      <c r="E119" s="237"/>
      <c r="F119" s="237"/>
      <c r="G119" s="237"/>
      <c r="H119" s="237"/>
      <c r="I119" s="237"/>
      <c r="J119" s="237"/>
      <c r="K119" s="237"/>
      <c r="L119" s="237"/>
      <c r="M119" s="237"/>
      <c r="N119" s="237"/>
      <c r="O119" s="237"/>
      <c r="P119" s="237"/>
      <c r="Q119" s="237"/>
      <c r="R119" s="237"/>
      <c r="S119" s="237"/>
      <c r="U119" s="55"/>
      <c r="V119" s="18"/>
      <c r="W119" s="18"/>
      <c r="X119" s="18"/>
      <c r="Y119" s="18"/>
      <c r="Z119" s="18"/>
      <c r="AA119" s="18"/>
      <c r="AB119" s="18"/>
      <c r="AC119" s="18"/>
      <c r="AD119" s="18"/>
      <c r="AE119" s="18"/>
      <c r="AF119" s="5"/>
      <c r="AG119" s="5"/>
      <c r="AH119" s="6"/>
      <c r="AI119" s="6"/>
    </row>
    <row r="120" spans="1:35" ht="14.45" customHeight="1" x14ac:dyDescent="0.25">
      <c r="A120" s="237"/>
      <c r="B120" s="237"/>
      <c r="C120" s="237"/>
      <c r="D120" s="237"/>
      <c r="E120" s="237"/>
      <c r="F120" s="237"/>
      <c r="G120" s="237"/>
      <c r="H120" s="237"/>
      <c r="I120" s="237"/>
      <c r="J120" s="237"/>
      <c r="K120" s="237"/>
      <c r="L120" s="237"/>
      <c r="M120" s="237"/>
      <c r="N120" s="237"/>
      <c r="O120" s="237"/>
      <c r="P120" s="237"/>
      <c r="Q120" s="237"/>
      <c r="R120" s="237"/>
      <c r="S120" s="237"/>
      <c r="U120" s="55"/>
      <c r="V120" s="18"/>
      <c r="W120" s="18"/>
      <c r="X120" s="18"/>
      <c r="Y120" s="18"/>
      <c r="Z120" s="18"/>
      <c r="AA120" s="18"/>
      <c r="AB120" s="18"/>
      <c r="AC120" s="18"/>
      <c r="AD120" s="18"/>
      <c r="AE120" s="18"/>
      <c r="AF120" s="5"/>
      <c r="AG120" s="5"/>
      <c r="AH120" s="6"/>
      <c r="AI120" s="6"/>
    </row>
    <row r="121" spans="1:35" x14ac:dyDescent="0.25">
      <c r="A121" s="237"/>
      <c r="B121" s="237"/>
      <c r="C121" s="237"/>
      <c r="D121" s="237"/>
      <c r="E121" s="237"/>
      <c r="F121" s="237"/>
      <c r="G121" s="237"/>
      <c r="H121" s="237"/>
      <c r="I121" s="237"/>
      <c r="J121" s="237"/>
      <c r="K121" s="237"/>
      <c r="L121" s="237"/>
      <c r="M121" s="237"/>
      <c r="N121" s="237"/>
      <c r="O121" s="237"/>
      <c r="P121" s="237"/>
      <c r="Q121" s="237"/>
      <c r="R121" s="237"/>
      <c r="S121" s="237"/>
    </row>
    <row r="122" spans="1:35" x14ac:dyDescent="0.25">
      <c r="A122" s="287"/>
      <c r="B122" s="287"/>
      <c r="C122" s="287"/>
      <c r="D122" s="287"/>
      <c r="E122" s="287"/>
      <c r="F122" s="287"/>
      <c r="G122" s="287"/>
      <c r="H122" s="287"/>
      <c r="I122" s="287"/>
      <c r="K122" s="92"/>
      <c r="L122" s="92"/>
      <c r="M122" s="92"/>
      <c r="N122" s="92"/>
      <c r="O122" s="92"/>
      <c r="P122" s="92"/>
      <c r="Q122" s="92"/>
      <c r="R122" s="92"/>
      <c r="S122" s="92"/>
    </row>
    <row r="123" spans="1:35" x14ac:dyDescent="0.25">
      <c r="A123" s="149" t="s">
        <v>40</v>
      </c>
      <c r="B123" s="149"/>
      <c r="C123" s="149"/>
      <c r="D123" s="149"/>
      <c r="E123" s="149"/>
      <c r="F123" s="149"/>
      <c r="G123" s="149"/>
      <c r="H123" s="149"/>
      <c r="I123" s="149"/>
      <c r="J123" s="17"/>
      <c r="K123" s="149" t="s">
        <v>42</v>
      </c>
      <c r="L123" s="149"/>
      <c r="M123" s="149"/>
      <c r="N123" s="149"/>
      <c r="O123" s="149"/>
      <c r="P123" s="149"/>
      <c r="Q123" s="149"/>
      <c r="R123" s="149" t="s">
        <v>43</v>
      </c>
      <c r="S123" s="149"/>
    </row>
    <row r="124" spans="1:35" ht="7.9" customHeight="1" x14ac:dyDescent="0.25">
      <c r="B124" s="2"/>
      <c r="C124" s="2"/>
      <c r="D124" s="2"/>
      <c r="E124" s="2"/>
      <c r="F124" s="2"/>
      <c r="G124" s="2"/>
      <c r="H124" s="2"/>
      <c r="I124" s="2"/>
      <c r="J124" s="2"/>
      <c r="K124" s="2"/>
      <c r="L124" s="2"/>
      <c r="M124" s="2"/>
      <c r="N124" s="2"/>
      <c r="O124" s="2"/>
      <c r="P124" s="2"/>
      <c r="Q124" s="2"/>
      <c r="R124" s="2"/>
      <c r="S124" s="2"/>
    </row>
    <row r="125" spans="1:35" ht="14.45" customHeight="1" x14ac:dyDescent="0.25">
      <c r="A125" s="238" t="s">
        <v>78</v>
      </c>
      <c r="B125" s="237"/>
      <c r="C125" s="237"/>
      <c r="D125" s="237"/>
      <c r="E125" s="237"/>
      <c r="F125" s="237"/>
      <c r="G125" s="237"/>
      <c r="H125" s="237"/>
      <c r="I125" s="237"/>
      <c r="J125" s="237"/>
      <c r="K125" s="237"/>
      <c r="L125" s="237"/>
      <c r="M125" s="237"/>
      <c r="N125" s="237"/>
      <c r="O125" s="237"/>
      <c r="P125" s="237"/>
      <c r="Q125" s="237"/>
      <c r="R125" s="237"/>
      <c r="S125" s="237"/>
    </row>
    <row r="126" spans="1:35" x14ac:dyDescent="0.25">
      <c r="A126" s="237"/>
      <c r="B126" s="237"/>
      <c r="C126" s="237"/>
      <c r="D126" s="237"/>
      <c r="E126" s="237"/>
      <c r="F126" s="237"/>
      <c r="G126" s="237"/>
      <c r="H126" s="237"/>
      <c r="I126" s="237"/>
      <c r="J126" s="237"/>
      <c r="K126" s="237"/>
      <c r="L126" s="237"/>
      <c r="M126" s="237"/>
      <c r="N126" s="237"/>
      <c r="O126" s="237"/>
      <c r="P126" s="237"/>
      <c r="Q126" s="237"/>
      <c r="R126" s="237"/>
      <c r="S126" s="237"/>
    </row>
    <row r="127" spans="1:35" x14ac:dyDescent="0.25">
      <c r="A127" s="237"/>
      <c r="B127" s="237"/>
      <c r="C127" s="237"/>
      <c r="D127" s="237"/>
      <c r="E127" s="237"/>
      <c r="F127" s="237"/>
      <c r="G127" s="237"/>
      <c r="H127" s="237"/>
      <c r="I127" s="237"/>
      <c r="J127" s="237"/>
      <c r="K127" s="237"/>
      <c r="L127" s="237"/>
      <c r="M127" s="237"/>
      <c r="N127" s="237"/>
      <c r="O127" s="237"/>
      <c r="P127" s="237"/>
      <c r="Q127" s="237"/>
      <c r="R127" s="237"/>
      <c r="S127" s="237"/>
    </row>
    <row r="128" spans="1:35" x14ac:dyDescent="0.25">
      <c r="A128" s="286"/>
      <c r="B128" s="286"/>
      <c r="C128" s="286"/>
      <c r="D128" s="286"/>
      <c r="E128" s="286"/>
      <c r="F128" s="286"/>
      <c r="G128" s="286"/>
      <c r="H128" s="286"/>
      <c r="I128" s="286"/>
      <c r="J128" s="24"/>
      <c r="K128" s="91"/>
      <c r="L128" s="91"/>
      <c r="M128" s="91"/>
      <c r="N128" s="91"/>
      <c r="O128" s="91"/>
      <c r="P128" s="91"/>
      <c r="Q128" s="91"/>
      <c r="R128" s="91"/>
      <c r="S128" s="91"/>
    </row>
    <row r="129" spans="1:19" x14ac:dyDescent="0.25">
      <c r="A129" s="149" t="s">
        <v>41</v>
      </c>
      <c r="B129" s="149"/>
      <c r="C129" s="149"/>
      <c r="D129" s="149"/>
      <c r="E129" s="149"/>
      <c r="F129" s="149"/>
      <c r="G129" s="149"/>
      <c r="H129" s="149"/>
      <c r="I129" s="149"/>
      <c r="J129" s="17"/>
      <c r="K129" s="149" t="s">
        <v>44</v>
      </c>
      <c r="L129" s="149"/>
      <c r="M129" s="149"/>
      <c r="N129" s="149"/>
      <c r="O129" s="149"/>
      <c r="P129" s="149"/>
      <c r="Q129" s="149"/>
      <c r="R129" s="149" t="s">
        <v>43</v>
      </c>
      <c r="S129" s="149"/>
    </row>
    <row r="130" spans="1:19" x14ac:dyDescent="0.25">
      <c r="B130" s="235"/>
      <c r="C130" s="235"/>
      <c r="D130" s="235"/>
      <c r="E130" s="235"/>
      <c r="F130" s="235"/>
      <c r="G130" s="235"/>
      <c r="H130" s="235"/>
      <c r="I130" s="235"/>
      <c r="J130" s="235"/>
      <c r="K130" s="235"/>
    </row>
  </sheetData>
  <sheetProtection algorithmName="SHA-512" hashValue="pZIRwGTeHypi/GBMQ7+BmDjQyDDfXA7RKgXE2YfaMO33h9mr6NYGudzPy78CDe8O85v+Hufk5cNVq5yQHdZ0dQ==" saltValue="WgjMGCOYRCbDPtAdUIgA0A==" spinCount="100000" sheet="1" objects="1" scenarios="1"/>
  <protectedRanges>
    <protectedRange sqref="J7:R9 L20:M117 N20:O25 N27:O31 N35 N37:O38 N40:O41 N44 N47:O53 N55:O62 N64:O76 N80 N88:O93 N97:O100 N104:O106 N109 N113:O114 N116:O117 P20:S117" name="Range1"/>
  </protectedRanges>
  <mergeCells count="529">
    <mergeCell ref="B83:K83"/>
    <mergeCell ref="B103:K103"/>
    <mergeCell ref="A11:S12"/>
    <mergeCell ref="B35:K35"/>
    <mergeCell ref="B44:K44"/>
    <mergeCell ref="B53:K53"/>
    <mergeCell ref="B54:K54"/>
    <mergeCell ref="B102:K102"/>
    <mergeCell ref="L102:M102"/>
    <mergeCell ref="N102:O102"/>
    <mergeCell ref="P102:Q102"/>
    <mergeCell ref="R102:S102"/>
    <mergeCell ref="A128:I128"/>
    <mergeCell ref="A129:I129"/>
    <mergeCell ref="K129:Q129"/>
    <mergeCell ref="R129:S129"/>
    <mergeCell ref="B130:K130"/>
    <mergeCell ref="A122:I122"/>
    <mergeCell ref="A123:I123"/>
    <mergeCell ref="K123:Q123"/>
    <mergeCell ref="R123:S123"/>
    <mergeCell ref="A125:S127"/>
    <mergeCell ref="L117:M117"/>
    <mergeCell ref="N117:O117"/>
    <mergeCell ref="P117:Q117"/>
    <mergeCell ref="R117:S117"/>
    <mergeCell ref="B115:K115"/>
    <mergeCell ref="L115:M115"/>
    <mergeCell ref="N115:O115"/>
    <mergeCell ref="P115:Q115"/>
    <mergeCell ref="R115:S115"/>
    <mergeCell ref="B116:K116"/>
    <mergeCell ref="L116:M116"/>
    <mergeCell ref="N116:O116"/>
    <mergeCell ref="P116:Q116"/>
    <mergeCell ref="R116:S116"/>
    <mergeCell ref="B117:K117"/>
    <mergeCell ref="B113:K113"/>
    <mergeCell ref="L113:M113"/>
    <mergeCell ref="N113:O113"/>
    <mergeCell ref="P113:Q113"/>
    <mergeCell ref="R113:S113"/>
    <mergeCell ref="B114:K114"/>
    <mergeCell ref="L114:M114"/>
    <mergeCell ref="N114:O114"/>
    <mergeCell ref="P114:Q114"/>
    <mergeCell ref="R114:S114"/>
    <mergeCell ref="B111:K111"/>
    <mergeCell ref="L111:M111"/>
    <mergeCell ref="N111:O111"/>
    <mergeCell ref="P111:Q111"/>
    <mergeCell ref="R111:S111"/>
    <mergeCell ref="B112:K112"/>
    <mergeCell ref="L112:M112"/>
    <mergeCell ref="N112:O112"/>
    <mergeCell ref="P112:Q112"/>
    <mergeCell ref="R112:S112"/>
    <mergeCell ref="B109:K109"/>
    <mergeCell ref="L109:M109"/>
    <mergeCell ref="N109:O109"/>
    <mergeCell ref="P109:Q109"/>
    <mergeCell ref="R109:S109"/>
    <mergeCell ref="B110:K110"/>
    <mergeCell ref="L110:M110"/>
    <mergeCell ref="N110:O110"/>
    <mergeCell ref="P110:Q110"/>
    <mergeCell ref="R110:S110"/>
    <mergeCell ref="B107:K107"/>
    <mergeCell ref="L107:M107"/>
    <mergeCell ref="N107:O107"/>
    <mergeCell ref="P107:Q107"/>
    <mergeCell ref="R107:S107"/>
    <mergeCell ref="B108:K108"/>
    <mergeCell ref="L108:M108"/>
    <mergeCell ref="N108:O108"/>
    <mergeCell ref="P108:Q108"/>
    <mergeCell ref="R108:S108"/>
    <mergeCell ref="B105:K105"/>
    <mergeCell ref="L105:M105"/>
    <mergeCell ref="N105:O105"/>
    <mergeCell ref="P105:Q105"/>
    <mergeCell ref="R105:S105"/>
    <mergeCell ref="B106:K106"/>
    <mergeCell ref="L106:M106"/>
    <mergeCell ref="N106:O106"/>
    <mergeCell ref="P106:Q106"/>
    <mergeCell ref="R106:S106"/>
    <mergeCell ref="R96:S96"/>
    <mergeCell ref="B97:K97"/>
    <mergeCell ref="L97:M97"/>
    <mergeCell ref="N97:O97"/>
    <mergeCell ref="P97:Q97"/>
    <mergeCell ref="R97:S97"/>
    <mergeCell ref="B104:K104"/>
    <mergeCell ref="L104:M104"/>
    <mergeCell ref="N104:O104"/>
    <mergeCell ref="P104:Q104"/>
    <mergeCell ref="R104:S104"/>
    <mergeCell ref="L103:M103"/>
    <mergeCell ref="N103:O103"/>
    <mergeCell ref="P103:Q103"/>
    <mergeCell ref="R103:S103"/>
    <mergeCell ref="P99:Q99"/>
    <mergeCell ref="R99:S99"/>
    <mergeCell ref="B100:K100"/>
    <mergeCell ref="L100:M100"/>
    <mergeCell ref="N100:O100"/>
    <mergeCell ref="P100:Q100"/>
    <mergeCell ref="A95:A117"/>
    <mergeCell ref="B95:K95"/>
    <mergeCell ref="L95:M95"/>
    <mergeCell ref="N95:O95"/>
    <mergeCell ref="P95:Q95"/>
    <mergeCell ref="R95:S95"/>
    <mergeCell ref="B96:K96"/>
    <mergeCell ref="L96:M96"/>
    <mergeCell ref="N96:O96"/>
    <mergeCell ref="P96:Q96"/>
    <mergeCell ref="B98:K98"/>
    <mergeCell ref="L98:M98"/>
    <mergeCell ref="N98:O98"/>
    <mergeCell ref="P98:Q98"/>
    <mergeCell ref="R98:S98"/>
    <mergeCell ref="B99:K99"/>
    <mergeCell ref="L99:M99"/>
    <mergeCell ref="N99:O99"/>
    <mergeCell ref="R100:S100"/>
    <mergeCell ref="B101:K101"/>
    <mergeCell ref="L101:M101"/>
    <mergeCell ref="N101:O101"/>
    <mergeCell ref="P101:Q101"/>
    <mergeCell ref="R101:S101"/>
    <mergeCell ref="B93:K93"/>
    <mergeCell ref="L93:M93"/>
    <mergeCell ref="N93:O93"/>
    <mergeCell ref="P93:Q93"/>
    <mergeCell ref="R93:S93"/>
    <mergeCell ref="B94:K94"/>
    <mergeCell ref="L94:M94"/>
    <mergeCell ref="N94:O94"/>
    <mergeCell ref="P94:Q94"/>
    <mergeCell ref="R94:S94"/>
    <mergeCell ref="B91:K91"/>
    <mergeCell ref="L91:M91"/>
    <mergeCell ref="N91:O91"/>
    <mergeCell ref="P91:Q91"/>
    <mergeCell ref="R91:S91"/>
    <mergeCell ref="B92:K92"/>
    <mergeCell ref="L92:M92"/>
    <mergeCell ref="N92:O92"/>
    <mergeCell ref="P92:Q92"/>
    <mergeCell ref="R92:S92"/>
    <mergeCell ref="B89:K89"/>
    <mergeCell ref="L89:M89"/>
    <mergeCell ref="N89:O89"/>
    <mergeCell ref="P89:Q89"/>
    <mergeCell ref="R89:S89"/>
    <mergeCell ref="B90:K90"/>
    <mergeCell ref="L90:M90"/>
    <mergeCell ref="N90:O90"/>
    <mergeCell ref="P90:Q90"/>
    <mergeCell ref="R90:S90"/>
    <mergeCell ref="R85:S85"/>
    <mergeCell ref="B86:K86"/>
    <mergeCell ref="L86:M86"/>
    <mergeCell ref="N86:O86"/>
    <mergeCell ref="P86:Q86"/>
    <mergeCell ref="R86:S86"/>
    <mergeCell ref="B88:K88"/>
    <mergeCell ref="L88:M88"/>
    <mergeCell ref="N88:O88"/>
    <mergeCell ref="P88:Q88"/>
    <mergeCell ref="R88:S88"/>
    <mergeCell ref="A82:A94"/>
    <mergeCell ref="B82:K82"/>
    <mergeCell ref="L82:M82"/>
    <mergeCell ref="N82:O82"/>
    <mergeCell ref="P82:Q82"/>
    <mergeCell ref="R82:S82"/>
    <mergeCell ref="L83:M83"/>
    <mergeCell ref="N83:O83"/>
    <mergeCell ref="P83:Q83"/>
    <mergeCell ref="R83:S83"/>
    <mergeCell ref="B87:K87"/>
    <mergeCell ref="L87:M87"/>
    <mergeCell ref="N87:O87"/>
    <mergeCell ref="P87:Q87"/>
    <mergeCell ref="R87:S87"/>
    <mergeCell ref="B84:K84"/>
    <mergeCell ref="L84:M84"/>
    <mergeCell ref="N84:O84"/>
    <mergeCell ref="P84:Q84"/>
    <mergeCell ref="R84:S84"/>
    <mergeCell ref="B85:K85"/>
    <mergeCell ref="L85:M85"/>
    <mergeCell ref="N85:O85"/>
    <mergeCell ref="P85:Q85"/>
    <mergeCell ref="R79:S79"/>
    <mergeCell ref="B79:K79"/>
    <mergeCell ref="B80:K80"/>
    <mergeCell ref="L80:M80"/>
    <mergeCell ref="N80:O80"/>
    <mergeCell ref="P80:Q80"/>
    <mergeCell ref="R80:S80"/>
    <mergeCell ref="B81:K81"/>
    <mergeCell ref="L81:M81"/>
    <mergeCell ref="N81:O81"/>
    <mergeCell ref="P81:Q81"/>
    <mergeCell ref="R81:S81"/>
    <mergeCell ref="R76:S76"/>
    <mergeCell ref="B77:K77"/>
    <mergeCell ref="L77:M77"/>
    <mergeCell ref="N77:O77"/>
    <mergeCell ref="P77:Q77"/>
    <mergeCell ref="R77:S77"/>
    <mergeCell ref="B78:K78"/>
    <mergeCell ref="L78:M78"/>
    <mergeCell ref="N78:O78"/>
    <mergeCell ref="P78:Q78"/>
    <mergeCell ref="R78:S78"/>
    <mergeCell ref="R74:S74"/>
    <mergeCell ref="B75:K75"/>
    <mergeCell ref="L75:M75"/>
    <mergeCell ref="N75:O75"/>
    <mergeCell ref="P75:Q75"/>
    <mergeCell ref="R75:S75"/>
    <mergeCell ref="B73:K73"/>
    <mergeCell ref="L73:M73"/>
    <mergeCell ref="N73:O73"/>
    <mergeCell ref="P73:Q73"/>
    <mergeCell ref="R73:S73"/>
    <mergeCell ref="A74:A81"/>
    <mergeCell ref="B74:K74"/>
    <mergeCell ref="L74:M74"/>
    <mergeCell ref="N74:O74"/>
    <mergeCell ref="P74:Q74"/>
    <mergeCell ref="B71:K71"/>
    <mergeCell ref="L71:M71"/>
    <mergeCell ref="N71:O71"/>
    <mergeCell ref="P71:Q71"/>
    <mergeCell ref="A65:A73"/>
    <mergeCell ref="B76:K76"/>
    <mergeCell ref="L76:M76"/>
    <mergeCell ref="N76:O76"/>
    <mergeCell ref="P76:Q76"/>
    <mergeCell ref="L79:M79"/>
    <mergeCell ref="N79:O79"/>
    <mergeCell ref="P79:Q79"/>
    <mergeCell ref="B67:K67"/>
    <mergeCell ref="L67:M67"/>
    <mergeCell ref="N67:O67"/>
    <mergeCell ref="P67:Q67"/>
    <mergeCell ref="L65:M65"/>
    <mergeCell ref="N65:O65"/>
    <mergeCell ref="P65:Q65"/>
    <mergeCell ref="R71:S71"/>
    <mergeCell ref="B72:K72"/>
    <mergeCell ref="L72:M72"/>
    <mergeCell ref="N72:O72"/>
    <mergeCell ref="R72:S72"/>
    <mergeCell ref="P72:Q72"/>
    <mergeCell ref="B69:K69"/>
    <mergeCell ref="L69:M69"/>
    <mergeCell ref="N69:O69"/>
    <mergeCell ref="P69:Q69"/>
    <mergeCell ref="R69:S69"/>
    <mergeCell ref="B70:K70"/>
    <mergeCell ref="L70:M70"/>
    <mergeCell ref="N70:O70"/>
    <mergeCell ref="P70:Q70"/>
    <mergeCell ref="R70:S70"/>
    <mergeCell ref="R67:S67"/>
    <mergeCell ref="B68:K68"/>
    <mergeCell ref="L68:M68"/>
    <mergeCell ref="N68:O68"/>
    <mergeCell ref="P68:Q68"/>
    <mergeCell ref="R68:S68"/>
    <mergeCell ref="R62:S62"/>
    <mergeCell ref="B63:K63"/>
    <mergeCell ref="L63:M63"/>
    <mergeCell ref="N63:O63"/>
    <mergeCell ref="P63:Q63"/>
    <mergeCell ref="R63:S63"/>
    <mergeCell ref="R65:S65"/>
    <mergeCell ref="B66:K66"/>
    <mergeCell ref="L66:M66"/>
    <mergeCell ref="N66:O66"/>
    <mergeCell ref="P66:Q66"/>
    <mergeCell ref="R66:S66"/>
    <mergeCell ref="B64:K64"/>
    <mergeCell ref="L64:M64"/>
    <mergeCell ref="N64:O64"/>
    <mergeCell ref="P64:Q64"/>
    <mergeCell ref="R64:S64"/>
    <mergeCell ref="B65:K65"/>
    <mergeCell ref="R60:S60"/>
    <mergeCell ref="B61:K61"/>
    <mergeCell ref="L61:M61"/>
    <mergeCell ref="N61:O61"/>
    <mergeCell ref="P61:Q61"/>
    <mergeCell ref="R61:S61"/>
    <mergeCell ref="B59:K59"/>
    <mergeCell ref="L59:M59"/>
    <mergeCell ref="N59:O59"/>
    <mergeCell ref="P59:Q59"/>
    <mergeCell ref="R59:S59"/>
    <mergeCell ref="A60:A64"/>
    <mergeCell ref="B60:K60"/>
    <mergeCell ref="L60:M60"/>
    <mergeCell ref="N60:O60"/>
    <mergeCell ref="P60:Q60"/>
    <mergeCell ref="B57:K57"/>
    <mergeCell ref="L57:M57"/>
    <mergeCell ref="N57:O57"/>
    <mergeCell ref="P57:Q57"/>
    <mergeCell ref="B62:K62"/>
    <mergeCell ref="L62:M62"/>
    <mergeCell ref="N62:O62"/>
    <mergeCell ref="P62:Q62"/>
    <mergeCell ref="B52:K52"/>
    <mergeCell ref="L52:M52"/>
    <mergeCell ref="N52:O52"/>
    <mergeCell ref="P52:Q52"/>
    <mergeCell ref="R52:S52"/>
    <mergeCell ref="R57:S57"/>
    <mergeCell ref="B58:K58"/>
    <mergeCell ref="L58:M58"/>
    <mergeCell ref="N58:O58"/>
    <mergeCell ref="P58:Q58"/>
    <mergeCell ref="R58:S58"/>
    <mergeCell ref="B55:K55"/>
    <mergeCell ref="L55:M55"/>
    <mergeCell ref="N55:O55"/>
    <mergeCell ref="P55:Q55"/>
    <mergeCell ref="R55:S55"/>
    <mergeCell ref="B56:K56"/>
    <mergeCell ref="L56:M56"/>
    <mergeCell ref="N56:O56"/>
    <mergeCell ref="P56:Q56"/>
    <mergeCell ref="R56:S56"/>
    <mergeCell ref="B50:K50"/>
    <mergeCell ref="L50:M50"/>
    <mergeCell ref="N50:O50"/>
    <mergeCell ref="P50:Q50"/>
    <mergeCell ref="R50:S50"/>
    <mergeCell ref="A49:A59"/>
    <mergeCell ref="B49:K49"/>
    <mergeCell ref="L49:M49"/>
    <mergeCell ref="N49:O49"/>
    <mergeCell ref="P49:Q49"/>
    <mergeCell ref="R49:S49"/>
    <mergeCell ref="L53:M53"/>
    <mergeCell ref="N53:O53"/>
    <mergeCell ref="P53:Q53"/>
    <mergeCell ref="R53:S53"/>
    <mergeCell ref="L54:M54"/>
    <mergeCell ref="N54:O54"/>
    <mergeCell ref="P54:Q54"/>
    <mergeCell ref="R54:S54"/>
    <mergeCell ref="B51:K51"/>
    <mergeCell ref="L51:M51"/>
    <mergeCell ref="N51:O51"/>
    <mergeCell ref="P51:Q51"/>
    <mergeCell ref="R51:S51"/>
    <mergeCell ref="B47:K47"/>
    <mergeCell ref="L47:M47"/>
    <mergeCell ref="N47:O47"/>
    <mergeCell ref="P47:Q47"/>
    <mergeCell ref="R47:S47"/>
    <mergeCell ref="B48:K48"/>
    <mergeCell ref="L48:M48"/>
    <mergeCell ref="N48:O48"/>
    <mergeCell ref="P48:Q48"/>
    <mergeCell ref="R48:S48"/>
    <mergeCell ref="B45:K45"/>
    <mergeCell ref="L45:M45"/>
    <mergeCell ref="N45:O45"/>
    <mergeCell ref="P45:Q45"/>
    <mergeCell ref="R45:S45"/>
    <mergeCell ref="B46:K46"/>
    <mergeCell ref="L46:M46"/>
    <mergeCell ref="N46:O46"/>
    <mergeCell ref="P46:Q46"/>
    <mergeCell ref="R46:S46"/>
    <mergeCell ref="B43:K43"/>
    <mergeCell ref="L43:M43"/>
    <mergeCell ref="N43:O43"/>
    <mergeCell ref="P43:Q43"/>
    <mergeCell ref="R43:S43"/>
    <mergeCell ref="L44:M44"/>
    <mergeCell ref="N44:O44"/>
    <mergeCell ref="P44:Q44"/>
    <mergeCell ref="R44:S44"/>
    <mergeCell ref="B41:K41"/>
    <mergeCell ref="L41:M41"/>
    <mergeCell ref="N41:O41"/>
    <mergeCell ref="P41:Q41"/>
    <mergeCell ref="R41:S41"/>
    <mergeCell ref="B42:K42"/>
    <mergeCell ref="L42:M42"/>
    <mergeCell ref="N42:O42"/>
    <mergeCell ref="P42:Q42"/>
    <mergeCell ref="R42:S42"/>
    <mergeCell ref="B39:K39"/>
    <mergeCell ref="L39:M39"/>
    <mergeCell ref="N39:O39"/>
    <mergeCell ref="P39:Q39"/>
    <mergeCell ref="R39:S39"/>
    <mergeCell ref="B40:K40"/>
    <mergeCell ref="L40:M40"/>
    <mergeCell ref="N40:O40"/>
    <mergeCell ref="P40:Q40"/>
    <mergeCell ref="R40:S40"/>
    <mergeCell ref="B37:K37"/>
    <mergeCell ref="L37:M37"/>
    <mergeCell ref="N37:O37"/>
    <mergeCell ref="P37:Q37"/>
    <mergeCell ref="R37:S37"/>
    <mergeCell ref="B38:K38"/>
    <mergeCell ref="L38:M38"/>
    <mergeCell ref="N38:O38"/>
    <mergeCell ref="P38:Q38"/>
    <mergeCell ref="R38:S38"/>
    <mergeCell ref="P36:Q36"/>
    <mergeCell ref="R36:S36"/>
    <mergeCell ref="B34:K34"/>
    <mergeCell ref="L34:M34"/>
    <mergeCell ref="N34:O34"/>
    <mergeCell ref="P34:Q34"/>
    <mergeCell ref="R34:S34"/>
    <mergeCell ref="L35:M35"/>
    <mergeCell ref="N35:O35"/>
    <mergeCell ref="P35:Q35"/>
    <mergeCell ref="R35:S35"/>
    <mergeCell ref="R31:S31"/>
    <mergeCell ref="A30:A48"/>
    <mergeCell ref="B30:K30"/>
    <mergeCell ref="L30:M30"/>
    <mergeCell ref="N30:O30"/>
    <mergeCell ref="P30:Q30"/>
    <mergeCell ref="R30:S30"/>
    <mergeCell ref="B31:K31"/>
    <mergeCell ref="L31:M31"/>
    <mergeCell ref="N31:O31"/>
    <mergeCell ref="P31:Q31"/>
    <mergeCell ref="B32:K32"/>
    <mergeCell ref="L32:M32"/>
    <mergeCell ref="N32:O32"/>
    <mergeCell ref="P32:Q32"/>
    <mergeCell ref="R32:S32"/>
    <mergeCell ref="B33:K33"/>
    <mergeCell ref="L33:M33"/>
    <mergeCell ref="N33:O33"/>
    <mergeCell ref="P33:Q33"/>
    <mergeCell ref="R33:S33"/>
    <mergeCell ref="B36:K36"/>
    <mergeCell ref="L36:M36"/>
    <mergeCell ref="N36:O36"/>
    <mergeCell ref="B28:K28"/>
    <mergeCell ref="L28:M28"/>
    <mergeCell ref="N28:O28"/>
    <mergeCell ref="P28:Q28"/>
    <mergeCell ref="R28:S28"/>
    <mergeCell ref="B29:K29"/>
    <mergeCell ref="L29:M29"/>
    <mergeCell ref="N29:O29"/>
    <mergeCell ref="P29:Q29"/>
    <mergeCell ref="R29:S29"/>
    <mergeCell ref="N25:O25"/>
    <mergeCell ref="P25:Q25"/>
    <mergeCell ref="R25:S25"/>
    <mergeCell ref="B26:K26"/>
    <mergeCell ref="L26:M26"/>
    <mergeCell ref="N26:O26"/>
    <mergeCell ref="P26:Q26"/>
    <mergeCell ref="R26:S26"/>
    <mergeCell ref="B27:K27"/>
    <mergeCell ref="L27:M27"/>
    <mergeCell ref="N27:O27"/>
    <mergeCell ref="P27:Q27"/>
    <mergeCell ref="R27:S27"/>
    <mergeCell ref="P19:Q19"/>
    <mergeCell ref="R19:S19"/>
    <mergeCell ref="A20:A29"/>
    <mergeCell ref="B20:K20"/>
    <mergeCell ref="L20:M20"/>
    <mergeCell ref="N20:O20"/>
    <mergeCell ref="P20:Q20"/>
    <mergeCell ref="B22:K22"/>
    <mergeCell ref="L22:M22"/>
    <mergeCell ref="N22:O22"/>
    <mergeCell ref="P22:Q22"/>
    <mergeCell ref="R22:S22"/>
    <mergeCell ref="B23:K23"/>
    <mergeCell ref="L23:M23"/>
    <mergeCell ref="N23:O23"/>
    <mergeCell ref="P23:Q23"/>
    <mergeCell ref="R23:S23"/>
    <mergeCell ref="B24:K24"/>
    <mergeCell ref="L24:M24"/>
    <mergeCell ref="N24:O24"/>
    <mergeCell ref="P24:Q24"/>
    <mergeCell ref="R24:S24"/>
    <mergeCell ref="B25:K25"/>
    <mergeCell ref="L25:M25"/>
    <mergeCell ref="R1:S1"/>
    <mergeCell ref="R2:S2"/>
    <mergeCell ref="F1:Q3"/>
    <mergeCell ref="F4:Q5"/>
    <mergeCell ref="J7:R7"/>
    <mergeCell ref="J8:R8"/>
    <mergeCell ref="J9:R9"/>
    <mergeCell ref="A119:S121"/>
    <mergeCell ref="A14:K18"/>
    <mergeCell ref="L14:O14"/>
    <mergeCell ref="P14:S14"/>
    <mergeCell ref="L15:M18"/>
    <mergeCell ref="N15:O18"/>
    <mergeCell ref="P15:Q18"/>
    <mergeCell ref="R15:S18"/>
    <mergeCell ref="R20:S20"/>
    <mergeCell ref="B21:K21"/>
    <mergeCell ref="L21:M21"/>
    <mergeCell ref="N21:O21"/>
    <mergeCell ref="P21:Q21"/>
    <mergeCell ref="R21:S21"/>
    <mergeCell ref="A19:K19"/>
    <mergeCell ref="L19:M19"/>
    <mergeCell ref="N19:O19"/>
  </mergeCells>
  <conditionalFormatting sqref="R26:S26 R32:S34 R36:S36 R39:S39 R42:S43 R54:S54 R63:S63 R77:S79 R81:S87 R94:S96 R101:S103 R107:S108 R110:S112 R115:S115">
    <cfRule type="cellIs" dxfId="13" priority="4" operator="lessThan">
      <formula>2</formula>
    </cfRule>
  </conditionalFormatting>
  <conditionalFormatting sqref="R45:S46">
    <cfRule type="cellIs" dxfId="12" priority="1" operator="lessThan">
      <formula>2</formula>
    </cfRule>
  </conditionalFormatting>
  <pageMargins left="0.75" right="0.75" top="0.5" bottom="0.5" header="0.3" footer="0.3"/>
  <pageSetup scale="76"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DA02-B72B-432D-8D88-4B8997DA32B7}">
  <dimension ref="A1:AV286"/>
  <sheetViews>
    <sheetView topLeftCell="A14" zoomScale="80" zoomScaleNormal="80" workbookViewId="0">
      <selection activeCell="B46" sqref="B46:K46"/>
    </sheetView>
  </sheetViews>
  <sheetFormatPr defaultRowHeight="15" x14ac:dyDescent="0.25"/>
  <cols>
    <col min="1" max="21" width="6.140625" customWidth="1"/>
    <col min="22" max="24" width="6.140625" style="27" customWidth="1"/>
    <col min="25" max="39" width="6.140625" customWidth="1"/>
  </cols>
  <sheetData>
    <row r="1" spans="1:39" x14ac:dyDescent="0.25">
      <c r="A1" s="235"/>
      <c r="B1" s="235"/>
      <c r="C1" s="235"/>
      <c r="D1" s="235"/>
      <c r="E1" s="353" t="s">
        <v>0</v>
      </c>
      <c r="F1" s="354"/>
      <c r="G1" s="354"/>
      <c r="H1" s="354"/>
      <c r="I1" s="354"/>
      <c r="J1" s="354"/>
      <c r="K1" s="354"/>
      <c r="L1" s="354"/>
      <c r="M1" s="354"/>
      <c r="N1" s="354"/>
      <c r="O1" s="355"/>
      <c r="P1" s="352" t="s">
        <v>200</v>
      </c>
      <c r="Q1" s="352"/>
      <c r="R1" s="356"/>
      <c r="S1" s="356"/>
      <c r="U1" t="s">
        <v>201</v>
      </c>
      <c r="Y1" s="68"/>
    </row>
    <row r="2" spans="1:39" x14ac:dyDescent="0.25">
      <c r="A2" s="235"/>
      <c r="B2" s="235"/>
      <c r="C2" s="235"/>
      <c r="D2" s="235"/>
      <c r="E2" s="354"/>
      <c r="F2" s="354"/>
      <c r="G2" s="354"/>
      <c r="H2" s="354"/>
      <c r="I2" s="354"/>
      <c r="J2" s="354"/>
      <c r="K2" s="354"/>
      <c r="L2" s="354"/>
      <c r="M2" s="354"/>
      <c r="N2" s="354"/>
      <c r="O2" s="355"/>
      <c r="P2" s="352" t="s">
        <v>202</v>
      </c>
      <c r="Q2" s="352"/>
      <c r="R2" s="248"/>
      <c r="S2" s="248"/>
      <c r="U2" t="s">
        <v>203</v>
      </c>
      <c r="Y2" s="68"/>
    </row>
    <row r="3" spans="1:39" x14ac:dyDescent="0.25">
      <c r="A3" s="235"/>
      <c r="B3" s="235"/>
      <c r="C3" s="235"/>
      <c r="D3" s="235"/>
      <c r="E3" s="354"/>
      <c r="F3" s="354"/>
      <c r="G3" s="354"/>
      <c r="H3" s="354"/>
      <c r="I3" s="354"/>
      <c r="J3" s="354"/>
      <c r="K3" s="354"/>
      <c r="L3" s="354"/>
      <c r="M3" s="354"/>
      <c r="N3" s="354"/>
      <c r="O3" s="355"/>
      <c r="P3" s="352" t="s">
        <v>204</v>
      </c>
      <c r="Q3" s="352"/>
      <c r="R3" s="357"/>
      <c r="S3" s="357"/>
      <c r="Y3" s="68"/>
    </row>
    <row r="4" spans="1:39" x14ac:dyDescent="0.25">
      <c r="A4" s="235"/>
      <c r="B4" s="235"/>
      <c r="C4" s="235"/>
      <c r="D4" s="235"/>
      <c r="E4" s="358" t="s">
        <v>205</v>
      </c>
      <c r="F4" s="359"/>
      <c r="G4" s="359"/>
      <c r="H4" s="359"/>
      <c r="I4" s="359"/>
      <c r="J4" s="359"/>
      <c r="K4" s="359"/>
      <c r="L4" s="359"/>
      <c r="M4" s="359"/>
      <c r="N4" s="359"/>
      <c r="O4" s="360"/>
      <c r="P4" s="352" t="s">
        <v>206</v>
      </c>
      <c r="Q4" s="352"/>
      <c r="R4" s="248"/>
      <c r="S4" s="248"/>
      <c r="Y4" s="68"/>
    </row>
    <row r="5" spans="1:39" x14ac:dyDescent="0.25">
      <c r="A5" s="235"/>
      <c r="B5" s="235"/>
      <c r="C5" s="235"/>
      <c r="D5" s="235"/>
      <c r="E5" s="359"/>
      <c r="F5" s="359"/>
      <c r="G5" s="359"/>
      <c r="H5" s="359"/>
      <c r="I5" s="359"/>
      <c r="J5" s="359"/>
      <c r="K5" s="359"/>
      <c r="L5" s="359"/>
      <c r="M5" s="359"/>
      <c r="N5" s="359"/>
      <c r="O5" s="360"/>
      <c r="P5" s="352" t="s">
        <v>207</v>
      </c>
      <c r="Q5" s="352"/>
      <c r="R5" s="248"/>
      <c r="S5" s="248"/>
      <c r="Y5" s="68"/>
    </row>
    <row r="6" spans="1:39" x14ac:dyDescent="0.25">
      <c r="Y6" s="68"/>
    </row>
    <row r="7" spans="1:39" x14ac:dyDescent="0.25">
      <c r="B7" s="301" t="s">
        <v>2</v>
      </c>
      <c r="C7" s="301"/>
      <c r="D7" s="301"/>
      <c r="E7" s="301"/>
      <c r="F7" s="301"/>
      <c r="G7" s="301"/>
      <c r="H7" s="301"/>
      <c r="I7" s="301"/>
      <c r="J7" s="140"/>
      <c r="K7" s="140"/>
      <c r="L7" s="140"/>
      <c r="M7" s="140"/>
      <c r="N7" s="140"/>
      <c r="O7" s="140"/>
      <c r="P7" s="140"/>
      <c r="Q7" s="140"/>
      <c r="R7" s="140"/>
      <c r="Y7" s="68"/>
    </row>
    <row r="8" spans="1:39" x14ac:dyDescent="0.25">
      <c r="B8" s="301" t="s">
        <v>208</v>
      </c>
      <c r="C8" s="301"/>
      <c r="D8" s="301"/>
      <c r="E8" s="301"/>
      <c r="F8" s="301"/>
      <c r="G8" s="301"/>
      <c r="H8" s="301"/>
      <c r="I8" s="301"/>
      <c r="J8" s="172"/>
      <c r="K8" s="172"/>
      <c r="L8" s="172"/>
      <c r="M8" s="172"/>
      <c r="N8" s="172"/>
      <c r="O8" s="172"/>
      <c r="P8" s="172"/>
      <c r="Q8" s="172"/>
      <c r="R8" s="172"/>
      <c r="Y8" s="68"/>
    </row>
    <row r="9" spans="1:39" x14ac:dyDescent="0.25">
      <c r="B9" s="301" t="s">
        <v>209</v>
      </c>
      <c r="C9" s="301"/>
      <c r="D9" s="301"/>
      <c r="E9" s="301"/>
      <c r="F9" s="301"/>
      <c r="G9" s="301"/>
      <c r="H9" s="301"/>
      <c r="I9" s="301"/>
      <c r="J9" s="172"/>
      <c r="K9" s="172"/>
      <c r="L9" s="172"/>
      <c r="M9" s="172"/>
      <c r="N9" s="172"/>
      <c r="O9" s="172"/>
      <c r="P9" s="172"/>
      <c r="Q9" s="172"/>
      <c r="R9" s="172"/>
      <c r="Y9" s="68"/>
    </row>
    <row r="10" spans="1:39" x14ac:dyDescent="0.25">
      <c r="B10" s="86"/>
      <c r="C10" s="86"/>
      <c r="D10" s="86"/>
      <c r="E10" s="86"/>
      <c r="F10" s="86"/>
      <c r="G10" s="86"/>
      <c r="H10" s="86"/>
      <c r="I10" s="86"/>
      <c r="J10" s="72"/>
      <c r="K10" s="72"/>
      <c r="L10" s="72"/>
      <c r="M10" s="72"/>
      <c r="N10" s="72"/>
      <c r="O10" s="72"/>
      <c r="P10" s="72"/>
      <c r="Q10" s="72"/>
      <c r="R10" s="72"/>
      <c r="Y10" s="68"/>
    </row>
    <row r="11" spans="1:39" ht="14.45" customHeight="1" x14ac:dyDescent="0.25">
      <c r="A11" s="294" t="s">
        <v>210</v>
      </c>
      <c r="B11" s="294"/>
      <c r="C11" s="294"/>
      <c r="D11" s="294"/>
      <c r="E11" s="294"/>
      <c r="F11" s="294"/>
      <c r="G11" s="294"/>
      <c r="H11" s="294"/>
      <c r="I11" s="294"/>
      <c r="J11" s="294"/>
      <c r="K11" s="294"/>
      <c r="L11" s="294"/>
      <c r="M11" s="294"/>
      <c r="N11" s="294"/>
      <c r="O11" s="294"/>
      <c r="P11" s="294"/>
      <c r="Q11" s="294"/>
      <c r="R11" s="294"/>
      <c r="S11" s="294"/>
      <c r="U11" s="3"/>
      <c r="V11" s="28"/>
      <c r="W11" s="28"/>
      <c r="X11" s="28"/>
      <c r="Y11" s="33"/>
      <c r="Z11" s="3"/>
      <c r="AA11" s="3"/>
      <c r="AB11" s="3"/>
      <c r="AC11" s="3"/>
      <c r="AD11" s="3"/>
      <c r="AE11" s="3"/>
      <c r="AF11" s="3"/>
      <c r="AG11" s="3"/>
      <c r="AH11" s="3"/>
      <c r="AI11" s="3"/>
      <c r="AJ11" s="3"/>
      <c r="AK11" s="3"/>
      <c r="AL11" s="3"/>
      <c r="AM11" s="3"/>
    </row>
    <row r="12" spans="1:39" ht="14.45" customHeight="1" x14ac:dyDescent="0.25">
      <c r="A12" s="294"/>
      <c r="B12" s="294"/>
      <c r="C12" s="294"/>
      <c r="D12" s="294"/>
      <c r="E12" s="294"/>
      <c r="F12" s="294"/>
      <c r="G12" s="294"/>
      <c r="H12" s="294"/>
      <c r="I12" s="294"/>
      <c r="J12" s="294"/>
      <c r="K12" s="294"/>
      <c r="L12" s="294"/>
      <c r="M12" s="294"/>
      <c r="N12" s="294"/>
      <c r="O12" s="294"/>
      <c r="P12" s="294"/>
      <c r="Q12" s="294"/>
      <c r="R12" s="294"/>
      <c r="S12" s="294"/>
      <c r="U12" s="3"/>
      <c r="V12" s="28"/>
      <c r="W12" s="28"/>
      <c r="X12" s="28"/>
      <c r="Y12" s="33"/>
      <c r="Z12" s="3"/>
      <c r="AA12" s="3"/>
      <c r="AB12" s="3"/>
      <c r="AC12" s="3"/>
      <c r="AD12" s="3"/>
      <c r="AE12" s="3"/>
      <c r="AF12" s="3"/>
      <c r="AG12" s="3"/>
      <c r="AH12" s="3"/>
      <c r="AI12" s="3"/>
      <c r="AJ12" s="3"/>
      <c r="AK12" s="3"/>
      <c r="AL12" s="3"/>
      <c r="AM12" s="3"/>
    </row>
    <row r="13" spans="1:39" x14ac:dyDescent="0.25">
      <c r="A13" s="294"/>
      <c r="B13" s="294"/>
      <c r="C13" s="294"/>
      <c r="D13" s="294"/>
      <c r="E13" s="294"/>
      <c r="F13" s="294"/>
      <c r="G13" s="294"/>
      <c r="H13" s="294"/>
      <c r="I13" s="294"/>
      <c r="J13" s="294"/>
      <c r="K13" s="294"/>
      <c r="L13" s="294"/>
      <c r="M13" s="294"/>
      <c r="N13" s="294"/>
      <c r="O13" s="294"/>
      <c r="P13" s="294"/>
      <c r="Q13" s="294"/>
      <c r="R13" s="294"/>
      <c r="S13" s="294"/>
      <c r="U13" s="3"/>
      <c r="V13" s="28"/>
      <c r="W13" s="28"/>
      <c r="X13" s="28"/>
      <c r="Y13" s="33"/>
      <c r="Z13" s="3"/>
      <c r="AA13" s="3"/>
      <c r="AB13" s="3"/>
      <c r="AC13" s="3"/>
      <c r="AD13" s="3"/>
      <c r="AE13" s="3"/>
      <c r="AF13" s="3"/>
      <c r="AG13" s="3"/>
      <c r="AH13" s="3"/>
      <c r="AI13" s="3"/>
      <c r="AJ13" s="3"/>
      <c r="AK13" s="3"/>
      <c r="AL13" s="3"/>
      <c r="AM13" s="3"/>
    </row>
    <row r="14" spans="1:39" ht="15.75" thickBot="1" x14ac:dyDescent="0.3">
      <c r="B14" s="86"/>
      <c r="C14" s="86"/>
      <c r="D14" s="86"/>
      <c r="E14" s="86"/>
      <c r="F14" s="86"/>
      <c r="G14" s="86"/>
      <c r="H14" s="86"/>
      <c r="I14" s="86"/>
      <c r="J14" s="72"/>
      <c r="K14" s="72"/>
      <c r="L14" s="72"/>
      <c r="M14" s="72"/>
      <c r="N14" s="72"/>
      <c r="O14" s="72"/>
      <c r="P14" s="72"/>
      <c r="Q14" s="72"/>
      <c r="R14" s="72"/>
      <c r="Y14" s="68"/>
    </row>
    <row r="15" spans="1:39" ht="14.45" customHeight="1" x14ac:dyDescent="0.25">
      <c r="A15" s="302" t="s">
        <v>211</v>
      </c>
      <c r="B15" s="303"/>
      <c r="C15" s="303"/>
      <c r="D15" s="303"/>
      <c r="E15" s="303"/>
      <c r="F15" s="303"/>
      <c r="G15" s="303"/>
      <c r="H15" s="303"/>
      <c r="I15" s="303"/>
      <c r="J15" s="303"/>
      <c r="K15" s="304"/>
      <c r="L15" s="311" t="s">
        <v>10</v>
      </c>
      <c r="M15" s="312"/>
      <c r="N15" s="312"/>
      <c r="O15" s="313"/>
      <c r="P15" s="314" t="s">
        <v>82</v>
      </c>
      <c r="Q15" s="315"/>
      <c r="R15" s="315"/>
      <c r="S15" s="316"/>
      <c r="U15" s="24"/>
      <c r="Y15" s="68"/>
      <c r="Z15" s="4"/>
      <c r="AA15" s="4"/>
      <c r="AB15" s="4"/>
      <c r="AC15" s="4"/>
      <c r="AD15" s="4"/>
      <c r="AE15" s="4"/>
      <c r="AF15" s="5"/>
      <c r="AG15" s="5"/>
      <c r="AH15" s="6"/>
      <c r="AI15" s="6"/>
    </row>
    <row r="16" spans="1:39" ht="14.45" customHeight="1" x14ac:dyDescent="0.25">
      <c r="A16" s="305"/>
      <c r="B16" s="306"/>
      <c r="C16" s="306"/>
      <c r="D16" s="306"/>
      <c r="E16" s="306"/>
      <c r="F16" s="306"/>
      <c r="G16" s="306"/>
      <c r="H16" s="306"/>
      <c r="I16" s="306"/>
      <c r="J16" s="306"/>
      <c r="K16" s="307"/>
      <c r="L16" s="334" t="s">
        <v>212</v>
      </c>
      <c r="M16" s="335"/>
      <c r="N16" s="340" t="s">
        <v>84</v>
      </c>
      <c r="O16" s="341"/>
      <c r="P16" s="346" t="s">
        <v>85</v>
      </c>
      <c r="Q16" s="247"/>
      <c r="R16" s="247" t="s">
        <v>86</v>
      </c>
      <c r="S16" s="347"/>
      <c r="U16" s="24"/>
      <c r="Y16" s="1"/>
      <c r="Z16" s="1"/>
      <c r="AA16" s="1"/>
      <c r="AB16" s="1"/>
      <c r="AC16" s="1"/>
      <c r="AD16" s="1"/>
      <c r="AE16" s="1"/>
      <c r="AF16" s="5"/>
      <c r="AG16" s="5"/>
      <c r="AH16" s="6"/>
      <c r="AI16" s="6"/>
    </row>
    <row r="17" spans="1:48" ht="14.45" customHeight="1" x14ac:dyDescent="0.25">
      <c r="A17" s="305"/>
      <c r="B17" s="306"/>
      <c r="C17" s="306"/>
      <c r="D17" s="306"/>
      <c r="E17" s="306"/>
      <c r="F17" s="306"/>
      <c r="G17" s="306"/>
      <c r="H17" s="306"/>
      <c r="I17" s="306"/>
      <c r="J17" s="306"/>
      <c r="K17" s="307"/>
      <c r="L17" s="336"/>
      <c r="M17" s="337"/>
      <c r="N17" s="342"/>
      <c r="O17" s="343"/>
      <c r="P17" s="346"/>
      <c r="Q17" s="247"/>
      <c r="R17" s="247"/>
      <c r="S17" s="347"/>
      <c r="U17" s="24"/>
      <c r="Y17" s="1"/>
      <c r="Z17" s="1"/>
      <c r="AA17" s="1"/>
      <c r="AB17" s="1"/>
      <c r="AC17" s="1"/>
      <c r="AD17" s="1"/>
      <c r="AE17" s="1"/>
      <c r="AF17" s="5"/>
      <c r="AG17" s="5"/>
      <c r="AH17" s="6"/>
      <c r="AI17" s="6"/>
      <c r="AN17" s="7"/>
      <c r="AO17" s="7"/>
      <c r="AP17" s="7"/>
      <c r="AQ17" s="7"/>
      <c r="AR17" s="7"/>
      <c r="AS17" s="7"/>
      <c r="AT17" s="7"/>
      <c r="AU17" s="7"/>
      <c r="AV17" s="7"/>
    </row>
    <row r="18" spans="1:48" ht="14.45" customHeight="1" x14ac:dyDescent="0.25">
      <c r="A18" s="305"/>
      <c r="B18" s="306"/>
      <c r="C18" s="306"/>
      <c r="D18" s="306"/>
      <c r="E18" s="306"/>
      <c r="F18" s="306"/>
      <c r="G18" s="306"/>
      <c r="H18" s="306"/>
      <c r="I18" s="306"/>
      <c r="J18" s="306"/>
      <c r="K18" s="307"/>
      <c r="L18" s="336"/>
      <c r="M18" s="337"/>
      <c r="N18" s="342"/>
      <c r="O18" s="343"/>
      <c r="P18" s="346"/>
      <c r="Q18" s="247"/>
      <c r="R18" s="247"/>
      <c r="S18" s="347"/>
      <c r="U18" s="24"/>
      <c r="Y18" s="1"/>
      <c r="Z18" s="1"/>
      <c r="AA18" s="1"/>
      <c r="AB18" s="1"/>
      <c r="AC18" s="1"/>
      <c r="AD18" s="1"/>
      <c r="AE18" s="1"/>
      <c r="AF18" s="5"/>
      <c r="AG18" s="5"/>
      <c r="AH18" s="6"/>
      <c r="AI18" s="6"/>
    </row>
    <row r="19" spans="1:48" ht="14.45" customHeight="1" x14ac:dyDescent="0.25">
      <c r="A19" s="308"/>
      <c r="B19" s="309"/>
      <c r="C19" s="309"/>
      <c r="D19" s="309"/>
      <c r="E19" s="309"/>
      <c r="F19" s="309"/>
      <c r="G19" s="309"/>
      <c r="H19" s="309"/>
      <c r="I19" s="309"/>
      <c r="J19" s="309"/>
      <c r="K19" s="310"/>
      <c r="L19" s="338"/>
      <c r="M19" s="339"/>
      <c r="N19" s="344"/>
      <c r="O19" s="345"/>
      <c r="P19" s="346"/>
      <c r="Q19" s="247"/>
      <c r="R19" s="247"/>
      <c r="S19" s="347"/>
      <c r="U19" s="24"/>
      <c r="Y19" s="1"/>
      <c r="Z19" s="1"/>
      <c r="AA19" s="1"/>
      <c r="AB19" s="1"/>
      <c r="AC19" s="1"/>
      <c r="AD19" s="1"/>
      <c r="AE19" s="1"/>
      <c r="AF19" s="5"/>
      <c r="AG19" s="5"/>
      <c r="AH19" s="6"/>
      <c r="AI19" s="6"/>
    </row>
    <row r="20" spans="1:48" ht="14.45" customHeight="1" thickBot="1" x14ac:dyDescent="0.3">
      <c r="A20" s="324" t="s">
        <v>87</v>
      </c>
      <c r="B20" s="325"/>
      <c r="C20" s="325"/>
      <c r="D20" s="325"/>
      <c r="E20" s="325"/>
      <c r="F20" s="325"/>
      <c r="G20" s="325"/>
      <c r="H20" s="325"/>
      <c r="I20" s="325"/>
      <c r="J20" s="325"/>
      <c r="K20" s="326"/>
      <c r="L20" s="327">
        <v>2</v>
      </c>
      <c r="M20" s="328"/>
      <c r="N20" s="329">
        <v>1</v>
      </c>
      <c r="O20" s="330"/>
      <c r="P20" s="331">
        <v>8</v>
      </c>
      <c r="Q20" s="332"/>
      <c r="R20" s="332">
        <v>2</v>
      </c>
      <c r="S20" s="333"/>
      <c r="U20" s="24"/>
      <c r="Y20" s="1"/>
      <c r="Z20" s="1"/>
      <c r="AA20" s="1"/>
      <c r="AB20" s="1"/>
      <c r="AC20" s="1"/>
      <c r="AD20" s="1"/>
      <c r="AE20" s="1"/>
      <c r="AF20" s="5"/>
      <c r="AG20" s="5"/>
      <c r="AH20" s="6"/>
      <c r="AI20" s="6"/>
    </row>
    <row r="21" spans="1:48" ht="14.45" customHeight="1" x14ac:dyDescent="0.25">
      <c r="A21" s="495" t="s">
        <v>88</v>
      </c>
      <c r="B21" s="317" t="s">
        <v>89</v>
      </c>
      <c r="C21" s="318" t="s">
        <v>89</v>
      </c>
      <c r="D21" s="318" t="s">
        <v>89</v>
      </c>
      <c r="E21" s="318" t="s">
        <v>89</v>
      </c>
      <c r="F21" s="318" t="s">
        <v>89</v>
      </c>
      <c r="G21" s="318" t="s">
        <v>89</v>
      </c>
      <c r="H21" s="318" t="s">
        <v>89</v>
      </c>
      <c r="I21" s="318" t="s">
        <v>89</v>
      </c>
      <c r="J21" s="318" t="s">
        <v>89</v>
      </c>
      <c r="K21" s="319" t="s">
        <v>89</v>
      </c>
      <c r="L21" s="348">
        <v>2</v>
      </c>
      <c r="M21" s="349"/>
      <c r="N21" s="322">
        <v>1</v>
      </c>
      <c r="O21" s="323"/>
      <c r="P21" s="350"/>
      <c r="Q21" s="258"/>
      <c r="R21" s="257"/>
      <c r="S21" s="351"/>
      <c r="U21" s="24"/>
      <c r="W21" s="27" t="s">
        <v>213</v>
      </c>
      <c r="Y21" s="68" t="s">
        <v>213</v>
      </c>
      <c r="Z21" s="1"/>
      <c r="AA21" s="1"/>
      <c r="AB21" s="1"/>
      <c r="AC21" s="1"/>
      <c r="AD21" s="1"/>
      <c r="AE21" s="1"/>
      <c r="AF21" s="5"/>
      <c r="AG21" s="5"/>
      <c r="AH21" s="6"/>
      <c r="AI21" s="6"/>
    </row>
    <row r="22" spans="1:48" ht="14.45" customHeight="1" x14ac:dyDescent="0.25">
      <c r="A22" s="496"/>
      <c r="B22" s="317" t="s">
        <v>214</v>
      </c>
      <c r="C22" s="318" t="s">
        <v>214</v>
      </c>
      <c r="D22" s="318" t="s">
        <v>214</v>
      </c>
      <c r="E22" s="318" t="s">
        <v>214</v>
      </c>
      <c r="F22" s="318" t="s">
        <v>214</v>
      </c>
      <c r="G22" s="318" t="s">
        <v>214</v>
      </c>
      <c r="H22" s="318" t="s">
        <v>214</v>
      </c>
      <c r="I22" s="318" t="s">
        <v>214</v>
      </c>
      <c r="J22" s="318" t="s">
        <v>214</v>
      </c>
      <c r="K22" s="319" t="s">
        <v>214</v>
      </c>
      <c r="L22" s="348">
        <v>2</v>
      </c>
      <c r="M22" s="349"/>
      <c r="N22" s="322">
        <v>1</v>
      </c>
      <c r="O22" s="323"/>
      <c r="P22" s="350"/>
      <c r="Q22" s="258"/>
      <c r="R22" s="257"/>
      <c r="S22" s="351"/>
      <c r="U22" s="24"/>
      <c r="W22" s="27" t="s">
        <v>213</v>
      </c>
      <c r="Y22" s="68" t="s">
        <v>213</v>
      </c>
      <c r="Z22" s="1"/>
      <c r="AA22" s="1"/>
      <c r="AB22" s="1"/>
      <c r="AC22" s="1"/>
      <c r="AD22" s="1"/>
      <c r="AE22" s="1"/>
      <c r="AF22" s="5"/>
      <c r="AG22" s="5"/>
      <c r="AH22" s="6"/>
      <c r="AI22" s="6"/>
    </row>
    <row r="23" spans="1:48" ht="14.45" customHeight="1" x14ac:dyDescent="0.25">
      <c r="A23" s="496"/>
      <c r="B23" s="317" t="s">
        <v>90</v>
      </c>
      <c r="C23" s="318" t="s">
        <v>91</v>
      </c>
      <c r="D23" s="318" t="s">
        <v>91</v>
      </c>
      <c r="E23" s="318" t="s">
        <v>91</v>
      </c>
      <c r="F23" s="318" t="s">
        <v>91</v>
      </c>
      <c r="G23" s="318" t="s">
        <v>91</v>
      </c>
      <c r="H23" s="318" t="s">
        <v>91</v>
      </c>
      <c r="I23" s="318" t="s">
        <v>91</v>
      </c>
      <c r="J23" s="318" t="s">
        <v>91</v>
      </c>
      <c r="K23" s="319" t="s">
        <v>91</v>
      </c>
      <c r="L23" s="348">
        <v>1</v>
      </c>
      <c r="M23" s="349"/>
      <c r="N23" s="322">
        <v>1</v>
      </c>
      <c r="O23" s="323"/>
      <c r="P23" s="350"/>
      <c r="Q23" s="258"/>
      <c r="R23" s="257"/>
      <c r="S23" s="351"/>
      <c r="U23" s="24"/>
      <c r="Y23" s="68"/>
      <c r="Z23" s="1"/>
      <c r="AA23" s="1"/>
      <c r="AB23" s="1"/>
      <c r="AC23" s="1"/>
      <c r="AD23" s="1"/>
      <c r="AE23" s="1"/>
      <c r="AF23" s="5"/>
      <c r="AG23" s="5"/>
      <c r="AH23" s="6"/>
      <c r="AI23" s="6"/>
      <c r="AN23" s="8"/>
      <c r="AO23" s="8"/>
      <c r="AP23" s="8"/>
      <c r="AQ23" s="8"/>
      <c r="AR23" s="8"/>
      <c r="AS23" s="8"/>
      <c r="AT23" s="8"/>
      <c r="AU23" s="8"/>
      <c r="AV23" s="8"/>
    </row>
    <row r="24" spans="1:48" ht="14.45" customHeight="1" x14ac:dyDescent="0.25">
      <c r="A24" s="496"/>
      <c r="B24" s="317" t="s">
        <v>92</v>
      </c>
      <c r="C24" s="318" t="s">
        <v>92</v>
      </c>
      <c r="D24" s="318" t="s">
        <v>92</v>
      </c>
      <c r="E24" s="318" t="s">
        <v>92</v>
      </c>
      <c r="F24" s="318" t="s">
        <v>92</v>
      </c>
      <c r="G24" s="318" t="s">
        <v>92</v>
      </c>
      <c r="H24" s="318" t="s">
        <v>92</v>
      </c>
      <c r="I24" s="318" t="s">
        <v>92</v>
      </c>
      <c r="J24" s="318" t="s">
        <v>92</v>
      </c>
      <c r="K24" s="319" t="s">
        <v>92</v>
      </c>
      <c r="L24" s="348">
        <v>1</v>
      </c>
      <c r="M24" s="349"/>
      <c r="N24" s="322">
        <v>1</v>
      </c>
      <c r="O24" s="323"/>
      <c r="P24" s="350"/>
      <c r="Q24" s="258"/>
      <c r="R24" s="257"/>
      <c r="S24" s="351"/>
      <c r="U24" s="24" t="s">
        <v>213</v>
      </c>
      <c r="Y24" s="68"/>
      <c r="Z24" s="1"/>
      <c r="AA24" s="1"/>
      <c r="AB24" s="1"/>
      <c r="AC24" s="1"/>
      <c r="AD24" s="1"/>
      <c r="AE24" s="1"/>
      <c r="AF24" s="5"/>
      <c r="AG24" s="5"/>
      <c r="AH24" s="6"/>
      <c r="AI24" s="6"/>
    </row>
    <row r="25" spans="1:48" ht="14.45" customHeight="1" x14ac:dyDescent="0.25">
      <c r="A25" s="496"/>
      <c r="B25" s="317" t="s">
        <v>93</v>
      </c>
      <c r="C25" s="318"/>
      <c r="D25" s="318"/>
      <c r="E25" s="318"/>
      <c r="F25" s="318"/>
      <c r="G25" s="318"/>
      <c r="H25" s="318"/>
      <c r="I25" s="318"/>
      <c r="J25" s="318"/>
      <c r="K25" s="319"/>
      <c r="L25" s="348">
        <v>1</v>
      </c>
      <c r="M25" s="349"/>
      <c r="N25" s="322">
        <v>1</v>
      </c>
      <c r="O25" s="323"/>
      <c r="P25" s="350"/>
      <c r="Q25" s="258"/>
      <c r="R25" s="257"/>
      <c r="S25" s="351"/>
      <c r="U25" s="24"/>
      <c r="Y25" s="68"/>
      <c r="Z25" s="1"/>
      <c r="AA25" s="1"/>
      <c r="AB25" s="1"/>
      <c r="AC25" s="1"/>
      <c r="AD25" s="1"/>
      <c r="AE25" s="1"/>
      <c r="AF25" s="5"/>
      <c r="AG25" s="5"/>
      <c r="AH25" s="6"/>
      <c r="AI25" s="6"/>
    </row>
    <row r="26" spans="1:48" ht="14.45" customHeight="1" x14ac:dyDescent="0.25">
      <c r="A26" s="496"/>
      <c r="B26" s="317" t="s">
        <v>94</v>
      </c>
      <c r="C26" s="318"/>
      <c r="D26" s="318"/>
      <c r="E26" s="318"/>
      <c r="F26" s="318"/>
      <c r="G26" s="318"/>
      <c r="H26" s="318"/>
      <c r="I26" s="318"/>
      <c r="J26" s="318"/>
      <c r="K26" s="319"/>
      <c r="L26" s="348">
        <v>1</v>
      </c>
      <c r="M26" s="349"/>
      <c r="N26" s="322">
        <v>1</v>
      </c>
      <c r="O26" s="323"/>
      <c r="P26" s="350"/>
      <c r="Q26" s="258"/>
      <c r="R26" s="257"/>
      <c r="S26" s="351"/>
      <c r="U26" s="24" t="s">
        <v>213</v>
      </c>
      <c r="Y26" s="68" t="s">
        <v>213</v>
      </c>
      <c r="Z26" s="4"/>
      <c r="AA26" s="4"/>
      <c r="AB26" s="4"/>
      <c r="AC26" s="4"/>
      <c r="AD26" s="4"/>
      <c r="AE26" s="4"/>
      <c r="AF26" s="5"/>
      <c r="AG26" s="5"/>
      <c r="AH26" s="6"/>
      <c r="AI26" s="6"/>
    </row>
    <row r="27" spans="1:48" ht="14.45" customHeight="1" x14ac:dyDescent="0.25">
      <c r="A27" s="496"/>
      <c r="B27" s="317" t="s">
        <v>95</v>
      </c>
      <c r="C27" s="318"/>
      <c r="D27" s="318"/>
      <c r="E27" s="318"/>
      <c r="F27" s="318"/>
      <c r="G27" s="318"/>
      <c r="H27" s="318"/>
      <c r="I27" s="318"/>
      <c r="J27" s="318"/>
      <c r="K27" s="319"/>
      <c r="L27" s="320">
        <v>1</v>
      </c>
      <c r="M27" s="321"/>
      <c r="N27" s="322">
        <v>1</v>
      </c>
      <c r="O27" s="323"/>
      <c r="P27" s="76"/>
      <c r="Q27" s="75"/>
      <c r="R27" s="74"/>
      <c r="S27" s="77"/>
      <c r="U27" s="24" t="s">
        <v>213</v>
      </c>
      <c r="W27" s="27" t="s">
        <v>213</v>
      </c>
      <c r="X27" s="27" t="s">
        <v>213</v>
      </c>
      <c r="Y27" s="68" t="s">
        <v>213</v>
      </c>
      <c r="Z27" s="1"/>
      <c r="AA27" s="1"/>
      <c r="AB27" s="1"/>
      <c r="AC27" s="1"/>
      <c r="AD27" s="1"/>
      <c r="AE27" s="1"/>
      <c r="AF27" s="9"/>
      <c r="AG27" s="9"/>
      <c r="AH27" s="6"/>
      <c r="AI27" s="6"/>
    </row>
    <row r="28" spans="1:48" ht="14.45" customHeight="1" x14ac:dyDescent="0.25">
      <c r="A28" s="496"/>
      <c r="B28" s="317" t="s">
        <v>215</v>
      </c>
      <c r="C28" s="318"/>
      <c r="D28" s="318"/>
      <c r="E28" s="318"/>
      <c r="F28" s="318"/>
      <c r="G28" s="318"/>
      <c r="H28" s="318"/>
      <c r="I28" s="318"/>
      <c r="J28" s="318"/>
      <c r="K28" s="319"/>
      <c r="L28" s="361">
        <v>1</v>
      </c>
      <c r="M28" s="362"/>
      <c r="N28" s="322">
        <v>1</v>
      </c>
      <c r="O28" s="323"/>
      <c r="P28" s="350"/>
      <c r="Q28" s="258"/>
      <c r="R28" s="257"/>
      <c r="S28" s="351"/>
      <c r="U28" s="24" t="s">
        <v>213</v>
      </c>
      <c r="X28" s="27" t="s">
        <v>213</v>
      </c>
      <c r="Y28" s="68" t="s">
        <v>213</v>
      </c>
      <c r="Z28" s="1"/>
      <c r="AA28" s="1"/>
      <c r="AB28" s="1"/>
      <c r="AC28" s="1"/>
      <c r="AD28" s="1"/>
      <c r="AE28" s="1"/>
      <c r="AF28" s="5"/>
      <c r="AG28" s="5"/>
      <c r="AH28" s="6"/>
      <c r="AI28" s="6"/>
    </row>
    <row r="29" spans="1:48" ht="14.45" customHeight="1" x14ac:dyDescent="0.25">
      <c r="A29" s="496"/>
      <c r="B29" s="317" t="s">
        <v>97</v>
      </c>
      <c r="C29" s="318" t="s">
        <v>97</v>
      </c>
      <c r="D29" s="318" t="s">
        <v>97</v>
      </c>
      <c r="E29" s="318" t="s">
        <v>97</v>
      </c>
      <c r="F29" s="318" t="s">
        <v>97</v>
      </c>
      <c r="G29" s="318" t="s">
        <v>97</v>
      </c>
      <c r="H29" s="318" t="s">
        <v>97</v>
      </c>
      <c r="I29" s="318" t="s">
        <v>97</v>
      </c>
      <c r="J29" s="318" t="s">
        <v>97</v>
      </c>
      <c r="K29" s="319" t="s">
        <v>97</v>
      </c>
      <c r="L29" s="348">
        <v>1</v>
      </c>
      <c r="M29" s="349"/>
      <c r="N29" s="322">
        <v>1</v>
      </c>
      <c r="O29" s="323"/>
      <c r="P29" s="350"/>
      <c r="Q29" s="258"/>
      <c r="R29" s="257"/>
      <c r="S29" s="351"/>
      <c r="U29" s="24"/>
      <c r="X29" s="27" t="s">
        <v>213</v>
      </c>
      <c r="Y29" s="68"/>
      <c r="Z29" s="1"/>
      <c r="AA29" s="1"/>
      <c r="AB29" s="1"/>
      <c r="AC29" s="1"/>
      <c r="AD29" s="1"/>
      <c r="AE29" s="1"/>
      <c r="AF29" s="5"/>
      <c r="AG29" s="5"/>
      <c r="AH29" s="6"/>
      <c r="AI29" s="6"/>
    </row>
    <row r="30" spans="1:48" ht="14.45" customHeight="1" x14ac:dyDescent="0.25">
      <c r="A30" s="496"/>
      <c r="B30" s="317" t="s">
        <v>216</v>
      </c>
      <c r="C30" s="318" t="s">
        <v>99</v>
      </c>
      <c r="D30" s="318" t="s">
        <v>99</v>
      </c>
      <c r="E30" s="318" t="s">
        <v>99</v>
      </c>
      <c r="F30" s="318" t="s">
        <v>99</v>
      </c>
      <c r="G30" s="318" t="s">
        <v>99</v>
      </c>
      <c r="H30" s="318" t="s">
        <v>99</v>
      </c>
      <c r="I30" s="318" t="s">
        <v>99</v>
      </c>
      <c r="J30" s="318" t="s">
        <v>99</v>
      </c>
      <c r="K30" s="319" t="s">
        <v>99</v>
      </c>
      <c r="L30" s="348">
        <v>2</v>
      </c>
      <c r="M30" s="349"/>
      <c r="N30" s="322">
        <v>1</v>
      </c>
      <c r="O30" s="323"/>
      <c r="P30" s="350"/>
      <c r="Q30" s="258"/>
      <c r="R30" s="257"/>
      <c r="S30" s="351"/>
      <c r="U30" s="24" t="s">
        <v>217</v>
      </c>
      <c r="X30" s="27" t="s">
        <v>213</v>
      </c>
      <c r="Y30" s="68"/>
      <c r="Z30" s="1"/>
      <c r="AA30" s="1"/>
      <c r="AB30" s="1"/>
      <c r="AC30" s="1"/>
      <c r="AD30" s="1"/>
      <c r="AE30" s="1"/>
      <c r="AF30" s="5"/>
      <c r="AG30" s="5"/>
      <c r="AH30" s="6"/>
      <c r="AI30" s="6"/>
    </row>
    <row r="31" spans="1:48" ht="14.45" customHeight="1" x14ac:dyDescent="0.25">
      <c r="A31" s="496"/>
      <c r="B31" s="317" t="s">
        <v>101</v>
      </c>
      <c r="C31" s="318" t="s">
        <v>101</v>
      </c>
      <c r="D31" s="318" t="s">
        <v>101</v>
      </c>
      <c r="E31" s="318" t="s">
        <v>101</v>
      </c>
      <c r="F31" s="318" t="s">
        <v>101</v>
      </c>
      <c r="G31" s="318" t="s">
        <v>101</v>
      </c>
      <c r="H31" s="318" t="s">
        <v>101</v>
      </c>
      <c r="I31" s="318" t="s">
        <v>101</v>
      </c>
      <c r="J31" s="318" t="s">
        <v>101</v>
      </c>
      <c r="K31" s="319" t="s">
        <v>101</v>
      </c>
      <c r="L31" s="348">
        <v>2</v>
      </c>
      <c r="M31" s="349"/>
      <c r="N31" s="322">
        <v>1</v>
      </c>
      <c r="O31" s="323"/>
      <c r="P31" s="350"/>
      <c r="Q31" s="258"/>
      <c r="R31" s="257"/>
      <c r="S31" s="351"/>
      <c r="U31" s="24" t="s">
        <v>217</v>
      </c>
      <c r="X31" s="27" t="s">
        <v>213</v>
      </c>
      <c r="Y31" s="68" t="s">
        <v>213</v>
      </c>
      <c r="Z31" s="4"/>
      <c r="AA31" s="4"/>
      <c r="AB31" s="4"/>
      <c r="AC31" s="4"/>
      <c r="AD31" s="4"/>
      <c r="AE31" s="4"/>
      <c r="AF31" s="5"/>
      <c r="AG31" s="5"/>
      <c r="AH31" s="6"/>
      <c r="AI31" s="6"/>
    </row>
    <row r="32" spans="1:48" ht="14.45" customHeight="1" thickBot="1" x14ac:dyDescent="0.3">
      <c r="A32" s="496"/>
      <c r="B32" s="363" t="s">
        <v>181</v>
      </c>
      <c r="C32" s="364" t="s">
        <v>181</v>
      </c>
      <c r="D32" s="364" t="s">
        <v>181</v>
      </c>
      <c r="E32" s="364" t="s">
        <v>181</v>
      </c>
      <c r="F32" s="364" t="s">
        <v>181</v>
      </c>
      <c r="G32" s="364" t="s">
        <v>181</v>
      </c>
      <c r="H32" s="364" t="s">
        <v>181</v>
      </c>
      <c r="I32" s="364" t="s">
        <v>181</v>
      </c>
      <c r="J32" s="364" t="s">
        <v>181</v>
      </c>
      <c r="K32" s="365" t="s">
        <v>181</v>
      </c>
      <c r="L32" s="366">
        <v>2</v>
      </c>
      <c r="M32" s="367"/>
      <c r="N32" s="368">
        <v>1</v>
      </c>
      <c r="O32" s="369"/>
      <c r="P32" s="370"/>
      <c r="Q32" s="371"/>
      <c r="R32" s="372"/>
      <c r="S32" s="373"/>
      <c r="Y32" s="68"/>
      <c r="AN32" s="14"/>
      <c r="AO32" s="14"/>
      <c r="AP32" s="10"/>
      <c r="AQ32" s="10"/>
      <c r="AR32" s="10"/>
      <c r="AS32" s="10"/>
      <c r="AT32" s="10"/>
      <c r="AU32" s="10"/>
      <c r="AV32" s="10"/>
    </row>
    <row r="33" spans="1:48" ht="14.45" customHeight="1" x14ac:dyDescent="0.25">
      <c r="A33" s="406" t="s">
        <v>102</v>
      </c>
      <c r="B33" s="381" t="s">
        <v>103</v>
      </c>
      <c r="C33" s="382" t="s">
        <v>104</v>
      </c>
      <c r="D33" s="382" t="s">
        <v>104</v>
      </c>
      <c r="E33" s="382" t="s">
        <v>104</v>
      </c>
      <c r="F33" s="382" t="s">
        <v>104</v>
      </c>
      <c r="G33" s="382" t="s">
        <v>104</v>
      </c>
      <c r="H33" s="382" t="s">
        <v>104</v>
      </c>
      <c r="I33" s="382" t="s">
        <v>104</v>
      </c>
      <c r="J33" s="382" t="s">
        <v>104</v>
      </c>
      <c r="K33" s="383" t="s">
        <v>104</v>
      </c>
      <c r="L33" s="384">
        <v>2</v>
      </c>
      <c r="M33" s="385"/>
      <c r="N33" s="386">
        <v>1</v>
      </c>
      <c r="O33" s="387"/>
      <c r="P33" s="388"/>
      <c r="Q33" s="389"/>
      <c r="R33" s="390"/>
      <c r="S33" s="391"/>
      <c r="W33" s="27" t="s">
        <v>213</v>
      </c>
      <c r="Y33" s="68" t="s">
        <v>213</v>
      </c>
      <c r="AN33" s="11"/>
      <c r="AO33" s="11"/>
      <c r="AP33" s="11"/>
      <c r="AQ33" s="11"/>
      <c r="AR33" s="11"/>
      <c r="AS33" s="11"/>
      <c r="AT33" s="11"/>
      <c r="AU33" s="11"/>
      <c r="AV33" s="11"/>
    </row>
    <row r="34" spans="1:48" ht="14.45" customHeight="1" x14ac:dyDescent="0.25">
      <c r="A34" s="407"/>
      <c r="B34" s="377" t="s">
        <v>105</v>
      </c>
      <c r="C34" s="378" t="s">
        <v>105</v>
      </c>
      <c r="D34" s="378" t="s">
        <v>105</v>
      </c>
      <c r="E34" s="378" t="s">
        <v>105</v>
      </c>
      <c r="F34" s="378" t="s">
        <v>105</v>
      </c>
      <c r="G34" s="378" t="s">
        <v>105</v>
      </c>
      <c r="H34" s="378" t="s">
        <v>105</v>
      </c>
      <c r="I34" s="378" t="s">
        <v>105</v>
      </c>
      <c r="J34" s="378" t="s">
        <v>105</v>
      </c>
      <c r="K34" s="379" t="s">
        <v>105</v>
      </c>
      <c r="L34" s="348">
        <v>2</v>
      </c>
      <c r="M34" s="349"/>
      <c r="N34" s="322">
        <v>1</v>
      </c>
      <c r="O34" s="323"/>
      <c r="P34" s="350"/>
      <c r="Q34" s="258"/>
      <c r="R34" s="248"/>
      <c r="S34" s="380"/>
      <c r="U34" t="s">
        <v>213</v>
      </c>
      <c r="W34" s="27" t="s">
        <v>213</v>
      </c>
      <c r="Y34" s="68" t="s">
        <v>213</v>
      </c>
    </row>
    <row r="35" spans="1:48" ht="14.45" customHeight="1" x14ac:dyDescent="0.25">
      <c r="A35" s="407"/>
      <c r="B35" s="377" t="s">
        <v>106</v>
      </c>
      <c r="C35" s="378" t="s">
        <v>106</v>
      </c>
      <c r="D35" s="378" t="s">
        <v>106</v>
      </c>
      <c r="E35" s="378" t="s">
        <v>106</v>
      </c>
      <c r="F35" s="378" t="s">
        <v>106</v>
      </c>
      <c r="G35" s="378" t="s">
        <v>106</v>
      </c>
      <c r="H35" s="378" t="s">
        <v>106</v>
      </c>
      <c r="I35" s="378" t="s">
        <v>106</v>
      </c>
      <c r="J35" s="378" t="s">
        <v>106</v>
      </c>
      <c r="K35" s="379" t="s">
        <v>106</v>
      </c>
      <c r="L35" s="348">
        <v>2</v>
      </c>
      <c r="M35" s="349"/>
      <c r="N35" s="322">
        <v>1</v>
      </c>
      <c r="O35" s="323"/>
      <c r="P35" s="350"/>
      <c r="Q35" s="258"/>
      <c r="R35" s="248"/>
      <c r="S35" s="380"/>
      <c r="W35" s="27" t="s">
        <v>213</v>
      </c>
      <c r="Y35" s="68" t="s">
        <v>213</v>
      </c>
    </row>
    <row r="36" spans="1:48" ht="14.45" customHeight="1" x14ac:dyDescent="0.25">
      <c r="A36" s="407"/>
      <c r="B36" s="377" t="s">
        <v>107</v>
      </c>
      <c r="C36" s="378" t="s">
        <v>107</v>
      </c>
      <c r="D36" s="378" t="s">
        <v>107</v>
      </c>
      <c r="E36" s="378" t="s">
        <v>107</v>
      </c>
      <c r="F36" s="378" t="s">
        <v>107</v>
      </c>
      <c r="G36" s="378" t="s">
        <v>107</v>
      </c>
      <c r="H36" s="378" t="s">
        <v>107</v>
      </c>
      <c r="I36" s="378" t="s">
        <v>107</v>
      </c>
      <c r="J36" s="378" t="s">
        <v>107</v>
      </c>
      <c r="K36" s="379" t="s">
        <v>107</v>
      </c>
      <c r="L36" s="348">
        <v>2</v>
      </c>
      <c r="M36" s="349"/>
      <c r="N36" s="322">
        <v>1</v>
      </c>
      <c r="O36" s="323"/>
      <c r="P36" s="350"/>
      <c r="Q36" s="258"/>
      <c r="R36" s="248"/>
      <c r="S36" s="380"/>
      <c r="U36" t="s">
        <v>213</v>
      </c>
      <c r="V36" s="27" t="s">
        <v>213</v>
      </c>
      <c r="W36" s="27" t="s">
        <v>213</v>
      </c>
      <c r="Y36" s="68" t="s">
        <v>213</v>
      </c>
    </row>
    <row r="37" spans="1:48" ht="14.45" customHeight="1" x14ac:dyDescent="0.25">
      <c r="A37" s="407"/>
      <c r="B37" s="377" t="s">
        <v>108</v>
      </c>
      <c r="C37" s="378" t="s">
        <v>108</v>
      </c>
      <c r="D37" s="378" t="s">
        <v>108</v>
      </c>
      <c r="E37" s="378" t="s">
        <v>108</v>
      </c>
      <c r="F37" s="378" t="s">
        <v>108</v>
      </c>
      <c r="G37" s="378" t="s">
        <v>108</v>
      </c>
      <c r="H37" s="378" t="s">
        <v>108</v>
      </c>
      <c r="I37" s="378" t="s">
        <v>108</v>
      </c>
      <c r="J37" s="378" t="s">
        <v>108</v>
      </c>
      <c r="K37" s="379" t="s">
        <v>108</v>
      </c>
      <c r="L37" s="348">
        <v>2</v>
      </c>
      <c r="M37" s="349"/>
      <c r="N37" s="322">
        <v>1</v>
      </c>
      <c r="O37" s="323"/>
      <c r="P37" s="350"/>
      <c r="Q37" s="258"/>
      <c r="R37" s="248"/>
      <c r="S37" s="380"/>
      <c r="U37" t="s">
        <v>213</v>
      </c>
      <c r="V37" s="27" t="s">
        <v>213</v>
      </c>
      <c r="W37" s="27" t="s">
        <v>213</v>
      </c>
      <c r="Y37" s="68" t="s">
        <v>213</v>
      </c>
    </row>
    <row r="38" spans="1:48" ht="14.45" customHeight="1" x14ac:dyDescent="0.25">
      <c r="A38" s="407"/>
      <c r="B38" s="377" t="s">
        <v>218</v>
      </c>
      <c r="C38" s="378" t="s">
        <v>109</v>
      </c>
      <c r="D38" s="378" t="s">
        <v>109</v>
      </c>
      <c r="E38" s="378" t="s">
        <v>109</v>
      </c>
      <c r="F38" s="378" t="s">
        <v>109</v>
      </c>
      <c r="G38" s="378" t="s">
        <v>109</v>
      </c>
      <c r="H38" s="378" t="s">
        <v>109</v>
      </c>
      <c r="I38" s="378" t="s">
        <v>109</v>
      </c>
      <c r="J38" s="378" t="s">
        <v>109</v>
      </c>
      <c r="K38" s="379" t="s">
        <v>109</v>
      </c>
      <c r="L38" s="348">
        <v>2</v>
      </c>
      <c r="M38" s="349"/>
      <c r="N38" s="322">
        <v>1</v>
      </c>
      <c r="O38" s="323"/>
      <c r="P38" s="350"/>
      <c r="Q38" s="258"/>
      <c r="R38" s="248"/>
      <c r="S38" s="380"/>
      <c r="U38" s="24" t="s">
        <v>213</v>
      </c>
      <c r="V38" s="27" t="s">
        <v>213</v>
      </c>
      <c r="W38" s="27" t="s">
        <v>213</v>
      </c>
      <c r="Y38" s="68" t="s">
        <v>213</v>
      </c>
      <c r="Z38" s="4"/>
      <c r="AA38" s="4"/>
      <c r="AB38" s="4"/>
      <c r="AC38" s="4"/>
      <c r="AD38" s="4"/>
      <c r="AE38" s="4"/>
      <c r="AF38" s="5"/>
      <c r="AG38" s="5"/>
      <c r="AH38" s="6"/>
      <c r="AI38" s="6"/>
      <c r="AN38" s="3"/>
      <c r="AO38" s="3"/>
      <c r="AP38" s="3"/>
      <c r="AQ38" s="3"/>
      <c r="AR38" s="3"/>
      <c r="AS38" s="3"/>
      <c r="AT38" s="3"/>
      <c r="AU38" s="3"/>
      <c r="AV38" s="3"/>
    </row>
    <row r="39" spans="1:48" ht="14.45" customHeight="1" x14ac:dyDescent="0.25">
      <c r="A39" s="407"/>
      <c r="B39" s="81" t="s">
        <v>219</v>
      </c>
      <c r="C39" s="82"/>
      <c r="D39" s="82"/>
      <c r="E39" s="82"/>
      <c r="F39" s="82"/>
      <c r="G39" s="82"/>
      <c r="H39" s="82"/>
      <c r="I39" s="82"/>
      <c r="J39" s="82"/>
      <c r="K39" s="83"/>
      <c r="L39" s="320">
        <v>2</v>
      </c>
      <c r="M39" s="321"/>
      <c r="N39" s="322">
        <v>1</v>
      </c>
      <c r="O39" s="323"/>
      <c r="P39" s="350"/>
      <c r="Q39" s="258"/>
      <c r="R39" s="257"/>
      <c r="S39" s="351"/>
      <c r="U39" s="24"/>
      <c r="V39" s="27" t="s">
        <v>213</v>
      </c>
      <c r="Y39" s="68" t="s">
        <v>213</v>
      </c>
      <c r="Z39" s="4"/>
      <c r="AA39" s="4"/>
      <c r="AB39" s="4"/>
      <c r="AC39" s="4"/>
      <c r="AD39" s="4"/>
      <c r="AE39" s="4"/>
      <c r="AF39" s="5"/>
      <c r="AG39" s="5"/>
      <c r="AH39" s="6"/>
      <c r="AI39" s="6"/>
    </row>
    <row r="40" spans="1:48" ht="14.45" customHeight="1" x14ac:dyDescent="0.25">
      <c r="A40" s="407"/>
      <c r="B40" s="377" t="s">
        <v>111</v>
      </c>
      <c r="C40" s="378" t="s">
        <v>111</v>
      </c>
      <c r="D40" s="378" t="s">
        <v>111</v>
      </c>
      <c r="E40" s="378" t="s">
        <v>111</v>
      </c>
      <c r="F40" s="378" t="s">
        <v>111</v>
      </c>
      <c r="G40" s="378" t="s">
        <v>111</v>
      </c>
      <c r="H40" s="378" t="s">
        <v>111</v>
      </c>
      <c r="I40" s="378" t="s">
        <v>111</v>
      </c>
      <c r="J40" s="378" t="s">
        <v>111</v>
      </c>
      <c r="K40" s="379" t="s">
        <v>111</v>
      </c>
      <c r="L40" s="348">
        <v>2</v>
      </c>
      <c r="M40" s="349"/>
      <c r="N40" s="322">
        <v>1</v>
      </c>
      <c r="O40" s="323"/>
      <c r="P40" s="350"/>
      <c r="Q40" s="258"/>
      <c r="R40" s="248"/>
      <c r="S40" s="380"/>
      <c r="Y40" s="68"/>
    </row>
    <row r="41" spans="1:48" ht="14.45" customHeight="1" x14ac:dyDescent="0.25">
      <c r="A41" s="407"/>
      <c r="B41" s="377" t="s">
        <v>220</v>
      </c>
      <c r="C41" s="378" t="s">
        <v>220</v>
      </c>
      <c r="D41" s="378" t="s">
        <v>220</v>
      </c>
      <c r="E41" s="378" t="s">
        <v>220</v>
      </c>
      <c r="F41" s="378" t="s">
        <v>220</v>
      </c>
      <c r="G41" s="378" t="s">
        <v>220</v>
      </c>
      <c r="H41" s="378" t="s">
        <v>220</v>
      </c>
      <c r="I41" s="378" t="s">
        <v>220</v>
      </c>
      <c r="J41" s="378" t="s">
        <v>220</v>
      </c>
      <c r="K41" s="379" t="s">
        <v>220</v>
      </c>
      <c r="L41" s="348">
        <v>2</v>
      </c>
      <c r="M41" s="349"/>
      <c r="N41" s="322">
        <v>1</v>
      </c>
      <c r="O41" s="323"/>
      <c r="P41" s="350"/>
      <c r="Q41" s="258"/>
      <c r="R41" s="248"/>
      <c r="S41" s="380"/>
      <c r="Y41" s="68"/>
    </row>
    <row r="42" spans="1:48" ht="14.45" customHeight="1" x14ac:dyDescent="0.25">
      <c r="A42" s="407"/>
      <c r="B42" s="377" t="s">
        <v>112</v>
      </c>
      <c r="C42" s="378" t="s">
        <v>112</v>
      </c>
      <c r="D42" s="378" t="s">
        <v>112</v>
      </c>
      <c r="E42" s="378" t="s">
        <v>112</v>
      </c>
      <c r="F42" s="378" t="s">
        <v>112</v>
      </c>
      <c r="G42" s="378" t="s">
        <v>112</v>
      </c>
      <c r="H42" s="378" t="s">
        <v>112</v>
      </c>
      <c r="I42" s="378" t="s">
        <v>112</v>
      </c>
      <c r="J42" s="378" t="s">
        <v>112</v>
      </c>
      <c r="K42" s="379" t="s">
        <v>112</v>
      </c>
      <c r="L42" s="348">
        <v>2</v>
      </c>
      <c r="M42" s="349"/>
      <c r="N42" s="322">
        <v>1</v>
      </c>
      <c r="O42" s="323"/>
      <c r="P42" s="350"/>
      <c r="Q42" s="258"/>
      <c r="R42" s="248"/>
      <c r="S42" s="380"/>
      <c r="Y42" s="68"/>
      <c r="AN42" s="12"/>
    </row>
    <row r="43" spans="1:48" ht="14.45" customHeight="1" x14ac:dyDescent="0.25">
      <c r="A43" s="407"/>
      <c r="B43" s="377" t="s">
        <v>113</v>
      </c>
      <c r="C43" s="378" t="s">
        <v>113</v>
      </c>
      <c r="D43" s="378" t="s">
        <v>113</v>
      </c>
      <c r="E43" s="378" t="s">
        <v>113</v>
      </c>
      <c r="F43" s="378" t="s">
        <v>113</v>
      </c>
      <c r="G43" s="378" t="s">
        <v>113</v>
      </c>
      <c r="H43" s="378" t="s">
        <v>113</v>
      </c>
      <c r="I43" s="378" t="s">
        <v>113</v>
      </c>
      <c r="J43" s="378" t="s">
        <v>113</v>
      </c>
      <c r="K43" s="379" t="s">
        <v>113</v>
      </c>
      <c r="L43" s="348">
        <v>2</v>
      </c>
      <c r="M43" s="349"/>
      <c r="N43" s="322">
        <v>1</v>
      </c>
      <c r="O43" s="323"/>
      <c r="P43" s="350"/>
      <c r="Q43" s="258"/>
      <c r="R43" s="248"/>
      <c r="S43" s="380"/>
      <c r="Y43" s="68"/>
      <c r="AN43" s="12"/>
    </row>
    <row r="44" spans="1:48" ht="14.45" customHeight="1" x14ac:dyDescent="0.25">
      <c r="A44" s="407"/>
      <c r="B44" s="377" t="s">
        <v>115</v>
      </c>
      <c r="C44" s="378" t="s">
        <v>115</v>
      </c>
      <c r="D44" s="378" t="s">
        <v>115</v>
      </c>
      <c r="E44" s="378" t="s">
        <v>115</v>
      </c>
      <c r="F44" s="378" t="s">
        <v>115</v>
      </c>
      <c r="G44" s="378" t="s">
        <v>115</v>
      </c>
      <c r="H44" s="378" t="s">
        <v>115</v>
      </c>
      <c r="I44" s="378" t="s">
        <v>115</v>
      </c>
      <c r="J44" s="378" t="s">
        <v>115</v>
      </c>
      <c r="K44" s="379" t="s">
        <v>115</v>
      </c>
      <c r="L44" s="348">
        <v>2</v>
      </c>
      <c r="M44" s="349"/>
      <c r="N44" s="322">
        <v>1</v>
      </c>
      <c r="O44" s="323"/>
      <c r="P44" s="350"/>
      <c r="Q44" s="258"/>
      <c r="R44" s="248"/>
      <c r="S44" s="380"/>
      <c r="T44" t="s">
        <v>213</v>
      </c>
      <c r="U44" t="s">
        <v>213</v>
      </c>
      <c r="Y44" s="68"/>
    </row>
    <row r="45" spans="1:48" ht="14.45" customHeight="1" x14ac:dyDescent="0.25">
      <c r="A45" s="407"/>
      <c r="B45" s="377" t="s">
        <v>221</v>
      </c>
      <c r="C45" s="378" t="s">
        <v>221</v>
      </c>
      <c r="D45" s="378" t="s">
        <v>221</v>
      </c>
      <c r="E45" s="378" t="s">
        <v>221</v>
      </c>
      <c r="F45" s="378" t="s">
        <v>221</v>
      </c>
      <c r="G45" s="378" t="s">
        <v>221</v>
      </c>
      <c r="H45" s="378" t="s">
        <v>221</v>
      </c>
      <c r="I45" s="378" t="s">
        <v>221</v>
      </c>
      <c r="J45" s="378" t="s">
        <v>221</v>
      </c>
      <c r="K45" s="379" t="s">
        <v>221</v>
      </c>
      <c r="L45" s="348">
        <v>2</v>
      </c>
      <c r="M45" s="349"/>
      <c r="N45" s="322">
        <v>1</v>
      </c>
      <c r="O45" s="323"/>
      <c r="P45" s="350"/>
      <c r="Q45" s="258"/>
      <c r="R45" s="248"/>
      <c r="S45" s="380"/>
      <c r="T45" t="s">
        <v>213</v>
      </c>
      <c r="U45" t="s">
        <v>213</v>
      </c>
      <c r="Y45" s="68"/>
    </row>
    <row r="46" spans="1:48" ht="14.45" customHeight="1" x14ac:dyDescent="0.25">
      <c r="A46" s="407"/>
      <c r="B46" s="377" t="s">
        <v>117</v>
      </c>
      <c r="C46" s="378" t="s">
        <v>118</v>
      </c>
      <c r="D46" s="378" t="s">
        <v>118</v>
      </c>
      <c r="E46" s="378" t="s">
        <v>118</v>
      </c>
      <c r="F46" s="378" t="s">
        <v>118</v>
      </c>
      <c r="G46" s="378" t="s">
        <v>118</v>
      </c>
      <c r="H46" s="378" t="s">
        <v>118</v>
      </c>
      <c r="I46" s="378" t="s">
        <v>118</v>
      </c>
      <c r="J46" s="378" t="s">
        <v>118</v>
      </c>
      <c r="K46" s="379" t="s">
        <v>118</v>
      </c>
      <c r="L46" s="348">
        <v>2</v>
      </c>
      <c r="M46" s="349"/>
      <c r="N46" s="322">
        <v>1</v>
      </c>
      <c r="O46" s="323"/>
      <c r="P46" s="350"/>
      <c r="Q46" s="258"/>
      <c r="R46" s="248"/>
      <c r="S46" s="380"/>
      <c r="Y46" s="68"/>
      <c r="AN46" s="8"/>
      <c r="AO46" s="8"/>
      <c r="AP46" s="8"/>
      <c r="AQ46" s="8"/>
      <c r="AR46" s="8"/>
      <c r="AS46" s="8"/>
      <c r="AT46" s="8"/>
      <c r="AU46" s="8"/>
      <c r="AV46" s="8"/>
    </row>
    <row r="47" spans="1:48" ht="14.45" customHeight="1" x14ac:dyDescent="0.25">
      <c r="A47" s="407"/>
      <c r="B47" s="377" t="s">
        <v>119</v>
      </c>
      <c r="C47" s="378" t="s">
        <v>119</v>
      </c>
      <c r="D47" s="378" t="s">
        <v>119</v>
      </c>
      <c r="E47" s="378" t="s">
        <v>119</v>
      </c>
      <c r="F47" s="378" t="s">
        <v>119</v>
      </c>
      <c r="G47" s="378" t="s">
        <v>119</v>
      </c>
      <c r="H47" s="378" t="s">
        <v>119</v>
      </c>
      <c r="I47" s="378" t="s">
        <v>119</v>
      </c>
      <c r="J47" s="378" t="s">
        <v>119</v>
      </c>
      <c r="K47" s="379" t="s">
        <v>119</v>
      </c>
      <c r="L47" s="348">
        <v>2</v>
      </c>
      <c r="M47" s="349"/>
      <c r="N47" s="322">
        <v>1</v>
      </c>
      <c r="O47" s="323"/>
      <c r="P47" s="350"/>
      <c r="Q47" s="258"/>
      <c r="R47" s="248"/>
      <c r="S47" s="380"/>
      <c r="T47" t="s">
        <v>213</v>
      </c>
      <c r="U47" t="s">
        <v>217</v>
      </c>
      <c r="Y47" s="68" t="s">
        <v>213</v>
      </c>
    </row>
    <row r="48" spans="1:48" ht="14.45" customHeight="1" x14ac:dyDescent="0.25">
      <c r="A48" s="407"/>
      <c r="B48" s="377" t="s">
        <v>120</v>
      </c>
      <c r="C48" s="378" t="s">
        <v>120</v>
      </c>
      <c r="D48" s="378" t="s">
        <v>120</v>
      </c>
      <c r="E48" s="378" t="s">
        <v>120</v>
      </c>
      <c r="F48" s="378" t="s">
        <v>120</v>
      </c>
      <c r="G48" s="378" t="s">
        <v>120</v>
      </c>
      <c r="H48" s="378" t="s">
        <v>120</v>
      </c>
      <c r="I48" s="378" t="s">
        <v>120</v>
      </c>
      <c r="J48" s="378" t="s">
        <v>120</v>
      </c>
      <c r="K48" s="379" t="s">
        <v>120</v>
      </c>
      <c r="L48" s="348">
        <v>2</v>
      </c>
      <c r="M48" s="349"/>
      <c r="N48" s="322">
        <v>1</v>
      </c>
      <c r="O48" s="323"/>
      <c r="P48" s="350"/>
      <c r="Q48" s="258"/>
      <c r="R48" s="248"/>
      <c r="S48" s="380"/>
      <c r="T48" t="s">
        <v>213</v>
      </c>
      <c r="Y48" s="68"/>
      <c r="AN48" s="8"/>
      <c r="AO48" s="8"/>
      <c r="AP48" s="8"/>
      <c r="AQ48" s="8"/>
      <c r="AR48" s="8"/>
      <c r="AS48" s="8"/>
      <c r="AT48" s="8"/>
      <c r="AU48" s="8"/>
      <c r="AV48" s="8"/>
    </row>
    <row r="49" spans="1:48" ht="14.45" customHeight="1" x14ac:dyDescent="0.25">
      <c r="A49" s="407"/>
      <c r="B49" s="81" t="s">
        <v>121</v>
      </c>
      <c r="C49" s="82"/>
      <c r="D49" s="82"/>
      <c r="E49" s="82"/>
      <c r="F49" s="82"/>
      <c r="G49" s="82"/>
      <c r="H49" s="82"/>
      <c r="I49" s="82"/>
      <c r="J49" s="82"/>
      <c r="K49" s="83"/>
      <c r="L49" s="320">
        <v>2</v>
      </c>
      <c r="M49" s="321"/>
      <c r="N49" s="322">
        <v>1</v>
      </c>
      <c r="O49" s="323"/>
      <c r="P49" s="350"/>
      <c r="Q49" s="258"/>
      <c r="R49" s="257"/>
      <c r="S49" s="351"/>
      <c r="Y49" s="68"/>
      <c r="AN49" s="12"/>
    </row>
    <row r="50" spans="1:48" ht="14.45" customHeight="1" x14ac:dyDescent="0.25">
      <c r="A50" s="407"/>
      <c r="B50" s="377" t="s">
        <v>123</v>
      </c>
      <c r="C50" s="378" t="s">
        <v>123</v>
      </c>
      <c r="D50" s="378" t="s">
        <v>123</v>
      </c>
      <c r="E50" s="378" t="s">
        <v>123</v>
      </c>
      <c r="F50" s="378" t="s">
        <v>123</v>
      </c>
      <c r="G50" s="378" t="s">
        <v>123</v>
      </c>
      <c r="H50" s="378" t="s">
        <v>123</v>
      </c>
      <c r="I50" s="378" t="s">
        <v>123</v>
      </c>
      <c r="J50" s="378" t="s">
        <v>123</v>
      </c>
      <c r="K50" s="379" t="s">
        <v>123</v>
      </c>
      <c r="L50" s="348">
        <v>2</v>
      </c>
      <c r="M50" s="349"/>
      <c r="N50" s="322">
        <v>1</v>
      </c>
      <c r="O50" s="323"/>
      <c r="P50" s="350"/>
      <c r="Q50" s="258"/>
      <c r="R50" s="248"/>
      <c r="S50" s="380"/>
      <c r="T50" t="s">
        <v>213</v>
      </c>
      <c r="U50" t="s">
        <v>213</v>
      </c>
      <c r="V50" s="27" t="s">
        <v>213</v>
      </c>
      <c r="X50" s="27" t="s">
        <v>213</v>
      </c>
      <c r="Y50" s="68" t="s">
        <v>213</v>
      </c>
      <c r="AN50" s="12"/>
    </row>
    <row r="51" spans="1:48" ht="14.45" customHeight="1" x14ac:dyDescent="0.25">
      <c r="A51" s="407"/>
      <c r="B51" s="377" t="s">
        <v>124</v>
      </c>
      <c r="C51" s="378" t="s">
        <v>124</v>
      </c>
      <c r="D51" s="378" t="s">
        <v>124</v>
      </c>
      <c r="E51" s="378" t="s">
        <v>124</v>
      </c>
      <c r="F51" s="378" t="s">
        <v>124</v>
      </c>
      <c r="G51" s="378" t="s">
        <v>124</v>
      </c>
      <c r="H51" s="378" t="s">
        <v>124</v>
      </c>
      <c r="I51" s="378" t="s">
        <v>124</v>
      </c>
      <c r="J51" s="378" t="s">
        <v>124</v>
      </c>
      <c r="K51" s="379" t="s">
        <v>124</v>
      </c>
      <c r="L51" s="348">
        <v>2</v>
      </c>
      <c r="M51" s="349"/>
      <c r="N51" s="322">
        <v>1</v>
      </c>
      <c r="O51" s="323"/>
      <c r="P51" s="350"/>
      <c r="Q51" s="258"/>
      <c r="R51" s="248"/>
      <c r="S51" s="380"/>
      <c r="T51" t="s">
        <v>213</v>
      </c>
      <c r="U51" t="s">
        <v>213</v>
      </c>
      <c r="V51" s="27" t="s">
        <v>213</v>
      </c>
      <c r="W51" s="27" t="s">
        <v>213</v>
      </c>
      <c r="X51" s="27" t="s">
        <v>213</v>
      </c>
      <c r="Y51" s="68" t="s">
        <v>213</v>
      </c>
      <c r="AN51" s="12"/>
    </row>
    <row r="52" spans="1:48" ht="14.45" customHeight="1" x14ac:dyDescent="0.25">
      <c r="A52" s="407"/>
      <c r="B52" s="377" t="s">
        <v>126</v>
      </c>
      <c r="C52" s="378" t="s">
        <v>126</v>
      </c>
      <c r="D52" s="378" t="s">
        <v>126</v>
      </c>
      <c r="E52" s="378" t="s">
        <v>126</v>
      </c>
      <c r="F52" s="378" t="s">
        <v>126</v>
      </c>
      <c r="G52" s="378" t="s">
        <v>126</v>
      </c>
      <c r="H52" s="378" t="s">
        <v>126</v>
      </c>
      <c r="I52" s="378" t="s">
        <v>126</v>
      </c>
      <c r="J52" s="378" t="s">
        <v>126</v>
      </c>
      <c r="K52" s="379" t="s">
        <v>126</v>
      </c>
      <c r="L52" s="348">
        <v>2</v>
      </c>
      <c r="M52" s="349"/>
      <c r="N52" s="322">
        <v>1</v>
      </c>
      <c r="O52" s="323"/>
      <c r="P52" s="350"/>
      <c r="Q52" s="258"/>
      <c r="R52" s="248"/>
      <c r="S52" s="380"/>
      <c r="Y52" s="68"/>
      <c r="AN52" s="12"/>
    </row>
    <row r="53" spans="1:48" ht="14.45" customHeight="1" thickBot="1" x14ac:dyDescent="0.3">
      <c r="A53" s="408"/>
      <c r="B53" s="392" t="s">
        <v>128</v>
      </c>
      <c r="C53" s="393" t="s">
        <v>128</v>
      </c>
      <c r="D53" s="393" t="s">
        <v>128</v>
      </c>
      <c r="E53" s="393" t="s">
        <v>128</v>
      </c>
      <c r="F53" s="393" t="s">
        <v>128</v>
      </c>
      <c r="G53" s="393" t="s">
        <v>128</v>
      </c>
      <c r="H53" s="393" t="s">
        <v>128</v>
      </c>
      <c r="I53" s="393" t="s">
        <v>128</v>
      </c>
      <c r="J53" s="393" t="s">
        <v>128</v>
      </c>
      <c r="K53" s="394" t="s">
        <v>128</v>
      </c>
      <c r="L53" s="395">
        <v>2</v>
      </c>
      <c r="M53" s="396"/>
      <c r="N53" s="397">
        <v>1</v>
      </c>
      <c r="O53" s="398"/>
      <c r="P53" s="399"/>
      <c r="Q53" s="400"/>
      <c r="R53" s="401"/>
      <c r="S53" s="402"/>
      <c r="Y53" s="68"/>
      <c r="AR53" s="8"/>
      <c r="AS53" s="8"/>
      <c r="AT53" s="8"/>
      <c r="AU53" s="8"/>
      <c r="AV53" s="8"/>
    </row>
    <row r="54" spans="1:48" ht="14.45" customHeight="1" x14ac:dyDescent="0.25">
      <c r="A54" s="409" t="s">
        <v>129</v>
      </c>
      <c r="B54" s="412" t="s">
        <v>130</v>
      </c>
      <c r="C54" s="413" t="s">
        <v>130</v>
      </c>
      <c r="D54" s="413" t="s">
        <v>130</v>
      </c>
      <c r="E54" s="413" t="s">
        <v>130</v>
      </c>
      <c r="F54" s="413" t="s">
        <v>130</v>
      </c>
      <c r="G54" s="413" t="s">
        <v>130</v>
      </c>
      <c r="H54" s="413" t="s">
        <v>130</v>
      </c>
      <c r="I54" s="413" t="s">
        <v>130</v>
      </c>
      <c r="J54" s="413" t="s">
        <v>130</v>
      </c>
      <c r="K54" s="414" t="s">
        <v>130</v>
      </c>
      <c r="L54" s="384">
        <v>2</v>
      </c>
      <c r="M54" s="385"/>
      <c r="N54" s="386">
        <v>3</v>
      </c>
      <c r="O54" s="387"/>
      <c r="P54" s="415"/>
      <c r="Q54" s="416"/>
      <c r="R54" s="390"/>
      <c r="S54" s="391"/>
      <c r="X54" s="27" t="s">
        <v>213</v>
      </c>
      <c r="Y54" s="68"/>
    </row>
    <row r="55" spans="1:48" ht="14.45" customHeight="1" x14ac:dyDescent="0.25">
      <c r="A55" s="410"/>
      <c r="B55" s="403" t="s">
        <v>131</v>
      </c>
      <c r="C55" s="404" t="s">
        <v>131</v>
      </c>
      <c r="D55" s="404" t="s">
        <v>131</v>
      </c>
      <c r="E55" s="404" t="s">
        <v>131</v>
      </c>
      <c r="F55" s="404" t="s">
        <v>131</v>
      </c>
      <c r="G55" s="404" t="s">
        <v>131</v>
      </c>
      <c r="H55" s="404" t="s">
        <v>131</v>
      </c>
      <c r="I55" s="404" t="s">
        <v>131</v>
      </c>
      <c r="J55" s="404" t="s">
        <v>131</v>
      </c>
      <c r="K55" s="405" t="s">
        <v>131</v>
      </c>
      <c r="L55" s="348">
        <v>2</v>
      </c>
      <c r="M55" s="349"/>
      <c r="N55" s="322">
        <v>3</v>
      </c>
      <c r="O55" s="323"/>
      <c r="P55" s="350"/>
      <c r="Q55" s="258"/>
      <c r="R55" s="248"/>
      <c r="S55" s="380"/>
      <c r="W55" s="27" t="s">
        <v>213</v>
      </c>
      <c r="X55" s="27" t="s">
        <v>213</v>
      </c>
      <c r="Y55" s="68" t="s">
        <v>213</v>
      </c>
    </row>
    <row r="56" spans="1:48" ht="14.45" customHeight="1" x14ac:dyDescent="0.25">
      <c r="A56" s="410"/>
      <c r="B56" s="403" t="s">
        <v>132</v>
      </c>
      <c r="C56" s="404" t="s">
        <v>132</v>
      </c>
      <c r="D56" s="404" t="s">
        <v>132</v>
      </c>
      <c r="E56" s="404" t="s">
        <v>132</v>
      </c>
      <c r="F56" s="404" t="s">
        <v>132</v>
      </c>
      <c r="G56" s="404" t="s">
        <v>132</v>
      </c>
      <c r="H56" s="404" t="s">
        <v>132</v>
      </c>
      <c r="I56" s="404" t="s">
        <v>132</v>
      </c>
      <c r="J56" s="404" t="s">
        <v>132</v>
      </c>
      <c r="K56" s="405" t="s">
        <v>132</v>
      </c>
      <c r="L56" s="348">
        <v>2</v>
      </c>
      <c r="M56" s="349"/>
      <c r="N56" s="322">
        <v>3</v>
      </c>
      <c r="O56" s="323"/>
      <c r="P56" s="350"/>
      <c r="Q56" s="258"/>
      <c r="R56" s="248"/>
      <c r="S56" s="380"/>
      <c r="W56" s="27" t="s">
        <v>213</v>
      </c>
      <c r="X56" s="27" t="s">
        <v>213</v>
      </c>
      <c r="Y56" s="68" t="s">
        <v>213</v>
      </c>
    </row>
    <row r="57" spans="1:48" ht="14.45" customHeight="1" x14ac:dyDescent="0.25">
      <c r="A57" s="410"/>
      <c r="B57" s="403" t="s">
        <v>133</v>
      </c>
      <c r="C57" s="404" t="s">
        <v>133</v>
      </c>
      <c r="D57" s="404" t="s">
        <v>133</v>
      </c>
      <c r="E57" s="404" t="s">
        <v>133</v>
      </c>
      <c r="F57" s="404" t="s">
        <v>133</v>
      </c>
      <c r="G57" s="404" t="s">
        <v>133</v>
      </c>
      <c r="H57" s="404" t="s">
        <v>133</v>
      </c>
      <c r="I57" s="404" t="s">
        <v>133</v>
      </c>
      <c r="J57" s="404" t="s">
        <v>133</v>
      </c>
      <c r="K57" s="405" t="s">
        <v>133</v>
      </c>
      <c r="L57" s="348">
        <v>2</v>
      </c>
      <c r="M57" s="349"/>
      <c r="N57" s="322">
        <v>3</v>
      </c>
      <c r="O57" s="323"/>
      <c r="P57" s="350"/>
      <c r="Q57" s="258"/>
      <c r="R57" s="248"/>
      <c r="S57" s="380"/>
      <c r="X57" s="27" t="s">
        <v>213</v>
      </c>
      <c r="Y57" s="68"/>
    </row>
    <row r="58" spans="1:48" ht="14.45" customHeight="1" x14ac:dyDescent="0.25">
      <c r="A58" s="410"/>
      <c r="B58" s="403" t="s">
        <v>134</v>
      </c>
      <c r="C58" s="404" t="s">
        <v>134</v>
      </c>
      <c r="D58" s="404" t="s">
        <v>134</v>
      </c>
      <c r="E58" s="404" t="s">
        <v>134</v>
      </c>
      <c r="F58" s="404" t="s">
        <v>134</v>
      </c>
      <c r="G58" s="404" t="s">
        <v>134</v>
      </c>
      <c r="H58" s="404" t="s">
        <v>134</v>
      </c>
      <c r="I58" s="404" t="s">
        <v>134</v>
      </c>
      <c r="J58" s="404" t="s">
        <v>134</v>
      </c>
      <c r="K58" s="405" t="s">
        <v>134</v>
      </c>
      <c r="L58" s="348">
        <v>2</v>
      </c>
      <c r="M58" s="349"/>
      <c r="N58" s="322">
        <v>3</v>
      </c>
      <c r="O58" s="323"/>
      <c r="P58" s="350"/>
      <c r="Q58" s="258"/>
      <c r="R58" s="248"/>
      <c r="S58" s="380"/>
      <c r="W58" s="27" t="s">
        <v>213</v>
      </c>
      <c r="X58" s="27" t="s">
        <v>213</v>
      </c>
      <c r="Y58" s="68" t="s">
        <v>213</v>
      </c>
    </row>
    <row r="59" spans="1:48" ht="14.45" customHeight="1" x14ac:dyDescent="0.25">
      <c r="A59" s="410"/>
      <c r="B59" s="78" t="s">
        <v>135</v>
      </c>
      <c r="C59" s="79"/>
      <c r="D59" s="79"/>
      <c r="E59" s="79"/>
      <c r="F59" s="79"/>
      <c r="G59" s="79"/>
      <c r="H59" s="79"/>
      <c r="I59" s="79"/>
      <c r="J59" s="79"/>
      <c r="K59" s="80"/>
      <c r="L59" s="348">
        <v>2</v>
      </c>
      <c r="M59" s="349"/>
      <c r="N59" s="322">
        <v>3</v>
      </c>
      <c r="O59" s="323"/>
      <c r="P59" s="350"/>
      <c r="Q59" s="258"/>
      <c r="R59" s="257"/>
      <c r="S59" s="351"/>
      <c r="U59" t="s">
        <v>213</v>
      </c>
      <c r="X59" s="27" t="s">
        <v>213</v>
      </c>
      <c r="Y59" s="68" t="s">
        <v>213</v>
      </c>
    </row>
    <row r="60" spans="1:48" ht="14.45" customHeight="1" x14ac:dyDescent="0.25">
      <c r="A60" s="410"/>
      <c r="B60" s="78" t="s">
        <v>222</v>
      </c>
      <c r="C60" s="79"/>
      <c r="D60" s="79"/>
      <c r="E60" s="79"/>
      <c r="F60" s="79"/>
      <c r="G60" s="79"/>
      <c r="H60" s="79"/>
      <c r="I60" s="79"/>
      <c r="J60" s="79"/>
      <c r="K60" s="80"/>
      <c r="L60" s="348">
        <v>2</v>
      </c>
      <c r="M60" s="349"/>
      <c r="N60" s="322">
        <v>3</v>
      </c>
      <c r="O60" s="323"/>
      <c r="P60" s="350"/>
      <c r="Q60" s="258"/>
      <c r="R60" s="257"/>
      <c r="S60" s="351"/>
      <c r="T60" t="s">
        <v>213</v>
      </c>
      <c r="U60" t="s">
        <v>213</v>
      </c>
      <c r="X60" s="27" t="s">
        <v>213</v>
      </c>
      <c r="Y60" s="68" t="s">
        <v>213</v>
      </c>
    </row>
    <row r="61" spans="1:48" ht="14.45" customHeight="1" x14ac:dyDescent="0.25">
      <c r="A61" s="410"/>
      <c r="B61" s="403" t="s">
        <v>137</v>
      </c>
      <c r="C61" s="404" t="s">
        <v>138</v>
      </c>
      <c r="D61" s="404" t="s">
        <v>138</v>
      </c>
      <c r="E61" s="404" t="s">
        <v>138</v>
      </c>
      <c r="F61" s="404" t="s">
        <v>138</v>
      </c>
      <c r="G61" s="404" t="s">
        <v>138</v>
      </c>
      <c r="H61" s="404" t="s">
        <v>138</v>
      </c>
      <c r="I61" s="404" t="s">
        <v>138</v>
      </c>
      <c r="J61" s="404" t="s">
        <v>138</v>
      </c>
      <c r="K61" s="405" t="s">
        <v>138</v>
      </c>
      <c r="L61" s="348">
        <v>2</v>
      </c>
      <c r="M61" s="349"/>
      <c r="N61" s="322">
        <v>3</v>
      </c>
      <c r="O61" s="323"/>
      <c r="P61" s="350"/>
      <c r="Q61" s="258"/>
      <c r="R61" s="248"/>
      <c r="S61" s="380"/>
      <c r="U61" s="3"/>
      <c r="X61" s="27" t="s">
        <v>213</v>
      </c>
      <c r="Y61" s="68"/>
    </row>
    <row r="62" spans="1:48" ht="14.45" customHeight="1" x14ac:dyDescent="0.25">
      <c r="A62" s="410"/>
      <c r="B62" s="403" t="s">
        <v>139</v>
      </c>
      <c r="C62" s="404" t="s">
        <v>139</v>
      </c>
      <c r="D62" s="404" t="s">
        <v>139</v>
      </c>
      <c r="E62" s="404" t="s">
        <v>139</v>
      </c>
      <c r="F62" s="404" t="s">
        <v>139</v>
      </c>
      <c r="G62" s="404" t="s">
        <v>139</v>
      </c>
      <c r="H62" s="404" t="s">
        <v>139</v>
      </c>
      <c r="I62" s="404" t="s">
        <v>139</v>
      </c>
      <c r="J62" s="404" t="s">
        <v>139</v>
      </c>
      <c r="K62" s="405" t="s">
        <v>139</v>
      </c>
      <c r="L62" s="348">
        <v>2</v>
      </c>
      <c r="M62" s="349"/>
      <c r="N62" s="322">
        <v>3</v>
      </c>
      <c r="O62" s="323"/>
      <c r="P62" s="350"/>
      <c r="Q62" s="258"/>
      <c r="R62" s="248"/>
      <c r="S62" s="380"/>
      <c r="U62" s="3"/>
      <c r="X62" s="27" t="s">
        <v>213</v>
      </c>
      <c r="Y62" s="68"/>
    </row>
    <row r="63" spans="1:48" ht="14.45" customHeight="1" x14ac:dyDescent="0.25">
      <c r="A63" s="410"/>
      <c r="B63" s="403" t="s">
        <v>140</v>
      </c>
      <c r="C63" s="404" t="s">
        <v>141</v>
      </c>
      <c r="D63" s="404" t="s">
        <v>141</v>
      </c>
      <c r="E63" s="404" t="s">
        <v>141</v>
      </c>
      <c r="F63" s="404" t="s">
        <v>141</v>
      </c>
      <c r="G63" s="404" t="s">
        <v>141</v>
      </c>
      <c r="H63" s="404" t="s">
        <v>141</v>
      </c>
      <c r="I63" s="404" t="s">
        <v>141</v>
      </c>
      <c r="J63" s="404" t="s">
        <v>141</v>
      </c>
      <c r="K63" s="405" t="s">
        <v>141</v>
      </c>
      <c r="L63" s="348">
        <v>2</v>
      </c>
      <c r="M63" s="349"/>
      <c r="N63" s="322">
        <v>3</v>
      </c>
      <c r="O63" s="323"/>
      <c r="P63" s="350"/>
      <c r="Q63" s="258"/>
      <c r="R63" s="248"/>
      <c r="S63" s="380"/>
      <c r="U63" s="24" t="s">
        <v>213</v>
      </c>
      <c r="W63" s="27" t="s">
        <v>213</v>
      </c>
      <c r="X63" s="27" t="s">
        <v>213</v>
      </c>
      <c r="Y63" s="68" t="s">
        <v>213</v>
      </c>
    </row>
    <row r="64" spans="1:48" ht="14.45" customHeight="1" x14ac:dyDescent="0.25">
      <c r="A64" s="410"/>
      <c r="B64" s="403" t="s">
        <v>142</v>
      </c>
      <c r="C64" s="404" t="s">
        <v>143</v>
      </c>
      <c r="D64" s="404" t="s">
        <v>143</v>
      </c>
      <c r="E64" s="404" t="s">
        <v>143</v>
      </c>
      <c r="F64" s="404" t="s">
        <v>143</v>
      </c>
      <c r="G64" s="404" t="s">
        <v>143</v>
      </c>
      <c r="H64" s="404" t="s">
        <v>143</v>
      </c>
      <c r="I64" s="404" t="s">
        <v>143</v>
      </c>
      <c r="J64" s="404" t="s">
        <v>143</v>
      </c>
      <c r="K64" s="405" t="s">
        <v>143</v>
      </c>
      <c r="L64" s="348">
        <v>2</v>
      </c>
      <c r="M64" s="349"/>
      <c r="N64" s="322">
        <v>3</v>
      </c>
      <c r="O64" s="323"/>
      <c r="P64" s="350"/>
      <c r="Q64" s="258"/>
      <c r="R64" s="248"/>
      <c r="S64" s="380"/>
      <c r="U64" s="24" t="s">
        <v>213</v>
      </c>
      <c r="W64" s="27" t="s">
        <v>213</v>
      </c>
      <c r="X64" s="27" t="s">
        <v>213</v>
      </c>
      <c r="Y64" s="68" t="s">
        <v>213</v>
      </c>
    </row>
    <row r="65" spans="1:48" ht="14.45" customHeight="1" thickBot="1" x14ac:dyDescent="0.3">
      <c r="A65" s="411"/>
      <c r="B65" s="424" t="s">
        <v>144</v>
      </c>
      <c r="C65" s="425" t="s">
        <v>145</v>
      </c>
      <c r="D65" s="425" t="s">
        <v>145</v>
      </c>
      <c r="E65" s="425" t="s">
        <v>145</v>
      </c>
      <c r="F65" s="425" t="s">
        <v>145</v>
      </c>
      <c r="G65" s="425" t="s">
        <v>145</v>
      </c>
      <c r="H65" s="425" t="s">
        <v>145</v>
      </c>
      <c r="I65" s="425" t="s">
        <v>145</v>
      </c>
      <c r="J65" s="425" t="s">
        <v>145</v>
      </c>
      <c r="K65" s="426" t="s">
        <v>145</v>
      </c>
      <c r="L65" s="395">
        <v>2</v>
      </c>
      <c r="M65" s="396"/>
      <c r="N65" s="397">
        <v>3</v>
      </c>
      <c r="O65" s="398"/>
      <c r="P65" s="399"/>
      <c r="Q65" s="400"/>
      <c r="R65" s="401"/>
      <c r="S65" s="402"/>
      <c r="U65" s="24"/>
      <c r="X65" s="27" t="s">
        <v>213</v>
      </c>
      <c r="Y65" s="68"/>
      <c r="Z65" s="4"/>
      <c r="AA65" s="4"/>
      <c r="AB65" s="4"/>
      <c r="AC65" s="4"/>
      <c r="AD65" s="4"/>
      <c r="AE65" s="4"/>
      <c r="AF65" s="5"/>
      <c r="AG65" s="5"/>
      <c r="AH65" s="6"/>
      <c r="AI65" s="6"/>
    </row>
    <row r="66" spans="1:48" ht="14.45" customHeight="1" x14ac:dyDescent="0.25">
      <c r="A66" s="417" t="s">
        <v>146</v>
      </c>
      <c r="B66" s="419" t="s">
        <v>147</v>
      </c>
      <c r="C66" s="420" t="s">
        <v>148</v>
      </c>
      <c r="D66" s="420" t="s">
        <v>148</v>
      </c>
      <c r="E66" s="420" t="s">
        <v>148</v>
      </c>
      <c r="F66" s="420" t="s">
        <v>148</v>
      </c>
      <c r="G66" s="420" t="s">
        <v>148</v>
      </c>
      <c r="H66" s="420" t="s">
        <v>148</v>
      </c>
      <c r="I66" s="420" t="s">
        <v>148</v>
      </c>
      <c r="J66" s="420" t="s">
        <v>148</v>
      </c>
      <c r="K66" s="421" t="s">
        <v>148</v>
      </c>
      <c r="L66" s="384">
        <v>2</v>
      </c>
      <c r="M66" s="385"/>
      <c r="N66" s="386">
        <v>1</v>
      </c>
      <c r="O66" s="387"/>
      <c r="P66" s="415"/>
      <c r="Q66" s="416"/>
      <c r="R66" s="422"/>
      <c r="S66" s="423"/>
      <c r="U66" s="24"/>
      <c r="Y66" s="68"/>
      <c r="Z66" s="4"/>
      <c r="AA66" s="4"/>
      <c r="AB66" s="4"/>
      <c r="AC66" s="4"/>
      <c r="AD66" s="4"/>
      <c r="AE66" s="4"/>
      <c r="AF66" s="5"/>
      <c r="AG66" s="5"/>
      <c r="AH66" s="6"/>
      <c r="AI66" s="6"/>
    </row>
    <row r="67" spans="1:48" ht="14.45" customHeight="1" x14ac:dyDescent="0.25">
      <c r="A67" s="418"/>
      <c r="B67" s="427" t="s">
        <v>149</v>
      </c>
      <c r="C67" s="428"/>
      <c r="D67" s="428"/>
      <c r="E67" s="428"/>
      <c r="F67" s="428"/>
      <c r="G67" s="428"/>
      <c r="H67" s="428"/>
      <c r="I67" s="428"/>
      <c r="J67" s="428"/>
      <c r="K67" s="429"/>
      <c r="L67" s="348">
        <v>4</v>
      </c>
      <c r="M67" s="349"/>
      <c r="N67" s="322">
        <v>1</v>
      </c>
      <c r="O67" s="323"/>
      <c r="P67" s="350"/>
      <c r="Q67" s="258"/>
      <c r="R67" s="248"/>
      <c r="S67" s="380"/>
      <c r="U67" s="24" t="s">
        <v>213</v>
      </c>
      <c r="V67" s="29" t="s">
        <v>213</v>
      </c>
      <c r="W67" s="29" t="s">
        <v>213</v>
      </c>
      <c r="X67" s="29"/>
      <c r="Y67" s="34" t="s">
        <v>213</v>
      </c>
      <c r="Z67" s="25"/>
      <c r="AA67" s="25"/>
      <c r="AB67" s="25"/>
      <c r="AC67" s="25"/>
      <c r="AD67" s="25"/>
      <c r="AE67" s="25"/>
      <c r="AF67" s="5"/>
      <c r="AG67" s="5"/>
      <c r="AH67" s="6"/>
      <c r="AI67" s="6"/>
      <c r="AN67" s="14"/>
      <c r="AO67" s="14"/>
      <c r="AP67" s="14"/>
      <c r="AQ67" s="14"/>
      <c r="AR67" s="14"/>
      <c r="AS67" s="14"/>
      <c r="AT67" s="14"/>
      <c r="AU67" s="14"/>
      <c r="AV67" s="14"/>
    </row>
    <row r="68" spans="1:48" ht="14.45" customHeight="1" x14ac:dyDescent="0.25">
      <c r="A68" s="418"/>
      <c r="B68" s="427" t="s">
        <v>150</v>
      </c>
      <c r="C68" s="428"/>
      <c r="D68" s="428"/>
      <c r="E68" s="428"/>
      <c r="F68" s="428"/>
      <c r="G68" s="428"/>
      <c r="H68" s="428"/>
      <c r="I68" s="428"/>
      <c r="J68" s="428"/>
      <c r="K68" s="429"/>
      <c r="L68" s="348">
        <v>4</v>
      </c>
      <c r="M68" s="349"/>
      <c r="N68" s="322">
        <v>1</v>
      </c>
      <c r="O68" s="323"/>
      <c r="P68" s="350"/>
      <c r="Q68" s="258"/>
      <c r="R68" s="248"/>
      <c r="S68" s="380"/>
      <c r="U68" s="24" t="s">
        <v>213</v>
      </c>
      <c r="V68" s="29" t="s">
        <v>213</v>
      </c>
      <c r="W68" s="29" t="s">
        <v>213</v>
      </c>
      <c r="X68" s="29"/>
      <c r="Y68" s="34" t="s">
        <v>213</v>
      </c>
      <c r="Z68" s="13"/>
      <c r="AA68" s="13"/>
      <c r="AB68" s="13"/>
      <c r="AC68" s="13"/>
      <c r="AD68" s="13"/>
      <c r="AE68" s="13"/>
      <c r="AF68" s="5"/>
      <c r="AG68" s="5"/>
      <c r="AH68" s="6"/>
      <c r="AI68" s="6"/>
      <c r="AN68" s="14"/>
      <c r="AO68" s="14"/>
      <c r="AP68" s="14"/>
      <c r="AQ68" s="14"/>
      <c r="AR68" s="14"/>
      <c r="AS68" s="14"/>
      <c r="AT68" s="14"/>
      <c r="AU68" s="14"/>
      <c r="AV68" s="14"/>
    </row>
    <row r="69" spans="1:48" ht="14.45" customHeight="1" x14ac:dyDescent="0.25">
      <c r="A69" s="418"/>
      <c r="B69" s="427" t="s">
        <v>223</v>
      </c>
      <c r="C69" s="428"/>
      <c r="D69" s="428"/>
      <c r="E69" s="428"/>
      <c r="F69" s="428"/>
      <c r="G69" s="428"/>
      <c r="H69" s="428"/>
      <c r="I69" s="428"/>
      <c r="J69" s="428"/>
      <c r="K69" s="429"/>
      <c r="L69" s="348">
        <v>2</v>
      </c>
      <c r="M69" s="349"/>
      <c r="N69" s="322">
        <v>1</v>
      </c>
      <c r="O69" s="323"/>
      <c r="P69" s="350"/>
      <c r="Q69" s="258"/>
      <c r="R69" s="248"/>
      <c r="S69" s="380"/>
      <c r="T69" t="s">
        <v>213</v>
      </c>
      <c r="U69" s="24" t="s">
        <v>213</v>
      </c>
      <c r="W69" s="27" t="s">
        <v>213</v>
      </c>
      <c r="Y69" s="68" t="s">
        <v>213</v>
      </c>
      <c r="Z69" s="1"/>
      <c r="AA69" s="1"/>
      <c r="AB69" s="1"/>
      <c r="AC69" s="1"/>
      <c r="AD69" s="1"/>
      <c r="AE69" s="1"/>
      <c r="AF69" s="5"/>
      <c r="AG69" s="5"/>
      <c r="AH69" s="6"/>
      <c r="AI69" s="6"/>
      <c r="AN69" s="14"/>
      <c r="AO69" s="14"/>
      <c r="AP69" s="14"/>
      <c r="AQ69" s="14"/>
      <c r="AR69" s="14"/>
      <c r="AS69" s="14"/>
      <c r="AT69" s="14"/>
      <c r="AU69" s="14"/>
      <c r="AV69" s="14"/>
    </row>
    <row r="70" spans="1:48" ht="14.45" customHeight="1" thickBot="1" x14ac:dyDescent="0.3">
      <c r="A70" s="418"/>
      <c r="B70" s="440" t="s">
        <v>151</v>
      </c>
      <c r="C70" s="441"/>
      <c r="D70" s="441"/>
      <c r="E70" s="441"/>
      <c r="F70" s="441"/>
      <c r="G70" s="441"/>
      <c r="H70" s="441"/>
      <c r="I70" s="441"/>
      <c r="J70" s="441"/>
      <c r="K70" s="442"/>
      <c r="L70" s="395">
        <v>2</v>
      </c>
      <c r="M70" s="396"/>
      <c r="N70" s="322">
        <v>1</v>
      </c>
      <c r="O70" s="323"/>
      <c r="P70" s="399"/>
      <c r="Q70" s="400"/>
      <c r="R70" s="401"/>
      <c r="S70" s="402"/>
      <c r="T70" t="s">
        <v>213</v>
      </c>
      <c r="U70" s="24"/>
      <c r="Y70" s="68"/>
      <c r="AF70" s="5"/>
      <c r="AG70" s="5"/>
      <c r="AH70" s="6"/>
      <c r="AI70" s="6"/>
    </row>
    <row r="71" spans="1:48" ht="14.45" customHeight="1" x14ac:dyDescent="0.25">
      <c r="A71" s="433" t="s">
        <v>152</v>
      </c>
      <c r="B71" s="437" t="s">
        <v>153</v>
      </c>
      <c r="C71" s="438" t="s">
        <v>154</v>
      </c>
      <c r="D71" s="438" t="s">
        <v>154</v>
      </c>
      <c r="E71" s="438" t="s">
        <v>154</v>
      </c>
      <c r="F71" s="438" t="s">
        <v>154</v>
      </c>
      <c r="G71" s="438" t="s">
        <v>154</v>
      </c>
      <c r="H71" s="438" t="s">
        <v>154</v>
      </c>
      <c r="I71" s="438" t="s">
        <v>154</v>
      </c>
      <c r="J71" s="438" t="s">
        <v>154</v>
      </c>
      <c r="K71" s="439" t="s">
        <v>154</v>
      </c>
      <c r="L71" s="384">
        <v>2</v>
      </c>
      <c r="M71" s="385"/>
      <c r="N71" s="386">
        <v>1</v>
      </c>
      <c r="O71" s="387"/>
      <c r="P71" s="415"/>
      <c r="Q71" s="416"/>
      <c r="R71" s="422"/>
      <c r="S71" s="423"/>
      <c r="U71" s="24"/>
      <c r="V71" s="27" t="s">
        <v>213</v>
      </c>
      <c r="Y71" s="68" t="s">
        <v>213</v>
      </c>
      <c r="Z71" s="1"/>
      <c r="AA71" s="1"/>
      <c r="AB71" s="1"/>
      <c r="AC71" s="1"/>
      <c r="AD71" s="1"/>
      <c r="AE71" s="1"/>
      <c r="AF71" s="5"/>
      <c r="AG71" s="5"/>
      <c r="AH71" s="6"/>
      <c r="AI71" s="6"/>
      <c r="AN71" s="14"/>
      <c r="AO71" s="14"/>
      <c r="AP71" s="14"/>
      <c r="AQ71" s="14"/>
      <c r="AR71" s="14"/>
      <c r="AS71" s="14"/>
      <c r="AT71" s="14"/>
      <c r="AU71" s="14"/>
      <c r="AV71" s="14"/>
    </row>
    <row r="72" spans="1:48" ht="14.45" customHeight="1" x14ac:dyDescent="0.25">
      <c r="A72" s="434"/>
      <c r="B72" s="430" t="s">
        <v>155</v>
      </c>
      <c r="C72" s="431" t="s">
        <v>155</v>
      </c>
      <c r="D72" s="431" t="s">
        <v>155</v>
      </c>
      <c r="E72" s="431" t="s">
        <v>155</v>
      </c>
      <c r="F72" s="431" t="s">
        <v>155</v>
      </c>
      <c r="G72" s="431" t="s">
        <v>155</v>
      </c>
      <c r="H72" s="431" t="s">
        <v>155</v>
      </c>
      <c r="I72" s="431" t="s">
        <v>155</v>
      </c>
      <c r="J72" s="431" t="s">
        <v>155</v>
      </c>
      <c r="K72" s="432" t="s">
        <v>155</v>
      </c>
      <c r="L72" s="348">
        <v>2</v>
      </c>
      <c r="M72" s="349"/>
      <c r="N72" s="322">
        <v>1</v>
      </c>
      <c r="O72" s="323"/>
      <c r="P72" s="350"/>
      <c r="Q72" s="258"/>
      <c r="R72" s="248"/>
      <c r="S72" s="380"/>
      <c r="U72" s="24" t="s">
        <v>213</v>
      </c>
      <c r="V72" s="27" t="s">
        <v>213</v>
      </c>
      <c r="Y72" s="68" t="s">
        <v>213</v>
      </c>
      <c r="Z72" s="1"/>
      <c r="AA72" s="1"/>
      <c r="AB72" s="1"/>
      <c r="AC72" s="1"/>
      <c r="AD72" s="1"/>
      <c r="AE72" s="1"/>
      <c r="AF72" s="5"/>
      <c r="AG72" s="5"/>
      <c r="AH72" s="6"/>
      <c r="AI72" s="6"/>
      <c r="AN72" s="14"/>
      <c r="AO72" s="14"/>
      <c r="AP72" s="14"/>
      <c r="AQ72" s="14"/>
      <c r="AR72" s="14"/>
      <c r="AS72" s="14"/>
      <c r="AT72" s="14"/>
      <c r="AU72" s="14"/>
      <c r="AV72" s="14"/>
    </row>
    <row r="73" spans="1:48" ht="14.45" customHeight="1" x14ac:dyDescent="0.25">
      <c r="A73" s="434"/>
      <c r="B73" s="430" t="s">
        <v>156</v>
      </c>
      <c r="C73" s="431" t="s">
        <v>156</v>
      </c>
      <c r="D73" s="431" t="s">
        <v>156</v>
      </c>
      <c r="E73" s="431" t="s">
        <v>156</v>
      </c>
      <c r="F73" s="431" t="s">
        <v>156</v>
      </c>
      <c r="G73" s="431" t="s">
        <v>156</v>
      </c>
      <c r="H73" s="431" t="s">
        <v>156</v>
      </c>
      <c r="I73" s="431" t="s">
        <v>156</v>
      </c>
      <c r="J73" s="431" t="s">
        <v>156</v>
      </c>
      <c r="K73" s="432" t="s">
        <v>156</v>
      </c>
      <c r="L73" s="348">
        <v>2</v>
      </c>
      <c r="M73" s="349"/>
      <c r="N73" s="322">
        <v>1</v>
      </c>
      <c r="O73" s="323"/>
      <c r="P73" s="350"/>
      <c r="Q73" s="258"/>
      <c r="R73" s="248"/>
      <c r="S73" s="380"/>
      <c r="U73" s="24"/>
      <c r="Y73" s="68" t="s">
        <v>213</v>
      </c>
      <c r="Z73" s="1"/>
      <c r="AA73" s="1"/>
      <c r="AB73" s="1"/>
      <c r="AC73" s="1"/>
      <c r="AD73" s="1"/>
      <c r="AE73" s="1"/>
      <c r="AF73" s="5"/>
      <c r="AG73" s="5"/>
      <c r="AH73" s="6"/>
      <c r="AI73" s="6"/>
      <c r="AN73" s="14"/>
    </row>
    <row r="74" spans="1:48" ht="14.45" customHeight="1" x14ac:dyDescent="0.25">
      <c r="A74" s="434"/>
      <c r="B74" s="430" t="s">
        <v>157</v>
      </c>
      <c r="C74" s="431" t="s">
        <v>157</v>
      </c>
      <c r="D74" s="431" t="s">
        <v>157</v>
      </c>
      <c r="E74" s="431" t="s">
        <v>157</v>
      </c>
      <c r="F74" s="431" t="s">
        <v>157</v>
      </c>
      <c r="G74" s="431" t="s">
        <v>157</v>
      </c>
      <c r="H74" s="431" t="s">
        <v>157</v>
      </c>
      <c r="I74" s="431" t="s">
        <v>157</v>
      </c>
      <c r="J74" s="431" t="s">
        <v>157</v>
      </c>
      <c r="K74" s="432" t="s">
        <v>157</v>
      </c>
      <c r="L74" s="348">
        <v>2</v>
      </c>
      <c r="M74" s="349"/>
      <c r="N74" s="322">
        <v>1</v>
      </c>
      <c r="O74" s="323"/>
      <c r="P74" s="350"/>
      <c r="Q74" s="258"/>
      <c r="R74" s="248"/>
      <c r="S74" s="380"/>
      <c r="U74" s="24" t="s">
        <v>213</v>
      </c>
      <c r="V74" s="27" t="s">
        <v>213</v>
      </c>
      <c r="Y74" s="68" t="s">
        <v>213</v>
      </c>
      <c r="Z74" s="1"/>
      <c r="AA74" s="1"/>
      <c r="AB74" s="1"/>
      <c r="AC74" s="1"/>
      <c r="AD74" s="1"/>
      <c r="AE74" s="1"/>
      <c r="AF74" s="5"/>
      <c r="AG74" s="5"/>
      <c r="AH74" s="6"/>
      <c r="AI74" s="6"/>
      <c r="AN74" s="14"/>
      <c r="AO74" s="14"/>
      <c r="AP74" s="14"/>
      <c r="AQ74" s="14"/>
      <c r="AR74" s="14"/>
      <c r="AS74" s="14"/>
      <c r="AT74" s="14"/>
      <c r="AU74" s="14"/>
      <c r="AV74" s="14"/>
    </row>
    <row r="75" spans="1:48" ht="14.45" customHeight="1" x14ac:dyDescent="0.25">
      <c r="A75" s="434"/>
      <c r="B75" s="430" t="s">
        <v>224</v>
      </c>
      <c r="C75" s="431" t="s">
        <v>159</v>
      </c>
      <c r="D75" s="431" t="s">
        <v>159</v>
      </c>
      <c r="E75" s="431" t="s">
        <v>159</v>
      </c>
      <c r="F75" s="431" t="s">
        <v>159</v>
      </c>
      <c r="G75" s="431" t="s">
        <v>159</v>
      </c>
      <c r="H75" s="431" t="s">
        <v>159</v>
      </c>
      <c r="I75" s="431" t="s">
        <v>159</v>
      </c>
      <c r="J75" s="431" t="s">
        <v>159</v>
      </c>
      <c r="K75" s="432" t="s">
        <v>159</v>
      </c>
      <c r="L75" s="348">
        <v>2</v>
      </c>
      <c r="M75" s="349"/>
      <c r="N75" s="322">
        <v>1</v>
      </c>
      <c r="O75" s="323"/>
      <c r="P75" s="350"/>
      <c r="Q75" s="258"/>
      <c r="R75" s="248"/>
      <c r="S75" s="380"/>
      <c r="U75" s="24"/>
      <c r="Y75" s="68"/>
      <c r="Z75" s="1"/>
      <c r="AA75" s="1"/>
      <c r="AB75" s="1"/>
      <c r="AC75" s="1"/>
      <c r="AD75" s="1"/>
      <c r="AE75" s="1"/>
      <c r="AF75" s="5"/>
      <c r="AG75" s="5"/>
      <c r="AH75" s="6"/>
      <c r="AI75" s="6"/>
      <c r="AN75" s="14"/>
      <c r="AO75" s="14"/>
      <c r="AP75" s="14"/>
      <c r="AQ75" s="14"/>
      <c r="AR75" s="14"/>
      <c r="AS75" s="14"/>
      <c r="AT75" s="14"/>
      <c r="AU75" s="14"/>
      <c r="AV75" s="14"/>
    </row>
    <row r="76" spans="1:48" ht="14.45" customHeight="1" x14ac:dyDescent="0.25">
      <c r="A76" s="435"/>
      <c r="B76" s="430" t="s">
        <v>160</v>
      </c>
      <c r="C76" s="431"/>
      <c r="D76" s="431"/>
      <c r="E76" s="431"/>
      <c r="F76" s="431"/>
      <c r="G76" s="431"/>
      <c r="H76" s="431"/>
      <c r="I76" s="431"/>
      <c r="J76" s="431"/>
      <c r="K76" s="432"/>
      <c r="L76" s="348">
        <v>2</v>
      </c>
      <c r="M76" s="349"/>
      <c r="N76" s="322">
        <v>1</v>
      </c>
      <c r="O76" s="323"/>
      <c r="P76" s="350"/>
      <c r="Q76" s="258"/>
      <c r="R76" s="257"/>
      <c r="S76" s="351"/>
      <c r="U76" s="24" t="s">
        <v>213</v>
      </c>
      <c r="V76" s="27" t="s">
        <v>213</v>
      </c>
      <c r="W76" s="27" t="s">
        <v>213</v>
      </c>
      <c r="Y76" s="68" t="s">
        <v>213</v>
      </c>
      <c r="Z76" s="1"/>
      <c r="AA76" s="1"/>
      <c r="AB76" s="1"/>
      <c r="AV76" s="14"/>
    </row>
    <row r="77" spans="1:48" ht="14.45" customHeight="1" x14ac:dyDescent="0.25">
      <c r="A77" s="435"/>
      <c r="B77" s="430" t="s">
        <v>161</v>
      </c>
      <c r="C77" s="431"/>
      <c r="D77" s="431"/>
      <c r="E77" s="431"/>
      <c r="F77" s="431"/>
      <c r="G77" s="431"/>
      <c r="H77" s="431"/>
      <c r="I77" s="431"/>
      <c r="J77" s="431"/>
      <c r="K77" s="432"/>
      <c r="L77" s="348">
        <v>2</v>
      </c>
      <c r="M77" s="349"/>
      <c r="N77" s="322">
        <v>1</v>
      </c>
      <c r="O77" s="323"/>
      <c r="P77" s="350"/>
      <c r="Q77" s="258"/>
      <c r="R77" s="257"/>
      <c r="S77" s="351"/>
      <c r="U77" s="24" t="s">
        <v>213</v>
      </c>
      <c r="V77" s="27" t="s">
        <v>213</v>
      </c>
      <c r="W77" s="27" t="s">
        <v>213</v>
      </c>
      <c r="Y77" s="68" t="s">
        <v>213</v>
      </c>
      <c r="Z77" s="1"/>
      <c r="AA77" s="1"/>
      <c r="AB77" s="1"/>
      <c r="AV77" s="14"/>
    </row>
    <row r="78" spans="1:48" ht="14.45" customHeight="1" x14ac:dyDescent="0.25">
      <c r="A78" s="435"/>
      <c r="B78" s="430" t="s">
        <v>162</v>
      </c>
      <c r="C78" s="431"/>
      <c r="D78" s="431"/>
      <c r="E78" s="431"/>
      <c r="F78" s="431"/>
      <c r="G78" s="431"/>
      <c r="H78" s="431"/>
      <c r="I78" s="431"/>
      <c r="J78" s="431"/>
      <c r="K78" s="432"/>
      <c r="L78" s="320">
        <v>2</v>
      </c>
      <c r="M78" s="321"/>
      <c r="N78" s="322">
        <v>1</v>
      </c>
      <c r="O78" s="323"/>
      <c r="P78" s="84"/>
      <c r="Q78" s="85"/>
      <c r="R78" s="257"/>
      <c r="S78" s="351"/>
      <c r="U78" s="24" t="s">
        <v>213</v>
      </c>
      <c r="Y78" s="68"/>
      <c r="Z78" s="1"/>
      <c r="AA78" s="1"/>
      <c r="AB78" s="1"/>
      <c r="AV78" s="14"/>
    </row>
    <row r="79" spans="1:48" ht="14.45" customHeight="1" thickBot="1" x14ac:dyDescent="0.3">
      <c r="A79" s="436"/>
      <c r="B79" s="449" t="s">
        <v>163</v>
      </c>
      <c r="C79" s="450" t="s">
        <v>163</v>
      </c>
      <c r="D79" s="450" t="s">
        <v>163</v>
      </c>
      <c r="E79" s="450" t="s">
        <v>163</v>
      </c>
      <c r="F79" s="450" t="s">
        <v>163</v>
      </c>
      <c r="G79" s="450" t="s">
        <v>163</v>
      </c>
      <c r="H79" s="450" t="s">
        <v>163</v>
      </c>
      <c r="I79" s="450" t="s">
        <v>163</v>
      </c>
      <c r="J79" s="450" t="s">
        <v>163</v>
      </c>
      <c r="K79" s="451" t="s">
        <v>163</v>
      </c>
      <c r="L79" s="395">
        <v>2</v>
      </c>
      <c r="M79" s="396"/>
      <c r="N79" s="397">
        <v>1</v>
      </c>
      <c r="O79" s="398"/>
      <c r="P79" s="399"/>
      <c r="Q79" s="400"/>
      <c r="R79" s="248"/>
      <c r="S79" s="380"/>
      <c r="U79" s="24" t="s">
        <v>213</v>
      </c>
      <c r="V79" s="30"/>
      <c r="W79" s="30" t="s">
        <v>213</v>
      </c>
      <c r="X79" s="30"/>
      <c r="Y79" s="35" t="s">
        <v>213</v>
      </c>
      <c r="Z79" s="15"/>
      <c r="AA79" s="15"/>
      <c r="AB79" s="15"/>
    </row>
    <row r="80" spans="1:48" ht="14.45" customHeight="1" x14ac:dyDescent="0.25">
      <c r="A80" s="443" t="s">
        <v>30</v>
      </c>
      <c r="B80" s="446" t="s">
        <v>164</v>
      </c>
      <c r="C80" s="447" t="s">
        <v>165</v>
      </c>
      <c r="D80" s="447" t="s">
        <v>165</v>
      </c>
      <c r="E80" s="447" t="s">
        <v>165</v>
      </c>
      <c r="F80" s="447" t="s">
        <v>165</v>
      </c>
      <c r="G80" s="447" t="s">
        <v>165</v>
      </c>
      <c r="H80" s="447" t="s">
        <v>165</v>
      </c>
      <c r="I80" s="447" t="s">
        <v>165</v>
      </c>
      <c r="J80" s="447" t="s">
        <v>165</v>
      </c>
      <c r="K80" s="448" t="s">
        <v>165</v>
      </c>
      <c r="L80" s="384">
        <v>2</v>
      </c>
      <c r="M80" s="385"/>
      <c r="N80" s="386">
        <v>1</v>
      </c>
      <c r="O80" s="387"/>
      <c r="P80" s="415"/>
      <c r="Q80" s="416"/>
      <c r="R80" s="390"/>
      <c r="S80" s="391"/>
      <c r="T80" t="s">
        <v>213</v>
      </c>
      <c r="U80" s="24"/>
      <c r="V80" s="27" t="s">
        <v>213</v>
      </c>
      <c r="Y80" s="68" t="s">
        <v>213</v>
      </c>
      <c r="Z80" s="23"/>
      <c r="AA80" s="23"/>
      <c r="AB80" s="23"/>
    </row>
    <row r="81" spans="1:48" ht="14.45" customHeight="1" x14ac:dyDescent="0.25">
      <c r="A81" s="444"/>
      <c r="B81" s="455" t="s">
        <v>166</v>
      </c>
      <c r="C81" s="456" t="s">
        <v>166</v>
      </c>
      <c r="D81" s="456" t="s">
        <v>166</v>
      </c>
      <c r="E81" s="456" t="s">
        <v>166</v>
      </c>
      <c r="F81" s="456" t="s">
        <v>166</v>
      </c>
      <c r="G81" s="456" t="s">
        <v>166</v>
      </c>
      <c r="H81" s="456" t="s">
        <v>166</v>
      </c>
      <c r="I81" s="456" t="s">
        <v>166</v>
      </c>
      <c r="J81" s="456" t="s">
        <v>166</v>
      </c>
      <c r="K81" s="457" t="s">
        <v>166</v>
      </c>
      <c r="L81" s="348">
        <v>2</v>
      </c>
      <c r="M81" s="349"/>
      <c r="N81" s="322">
        <v>1</v>
      </c>
      <c r="O81" s="323"/>
      <c r="P81" s="350"/>
      <c r="Q81" s="258"/>
      <c r="R81" s="257"/>
      <c r="S81" s="351"/>
      <c r="T81" t="s">
        <v>213</v>
      </c>
      <c r="U81" s="3"/>
      <c r="V81" s="27" t="s">
        <v>213</v>
      </c>
      <c r="Y81" s="68" t="s">
        <v>213</v>
      </c>
      <c r="Z81" s="1"/>
      <c r="AA81" s="1"/>
      <c r="AB81" s="1"/>
      <c r="AV81" s="1"/>
    </row>
    <row r="82" spans="1:48" ht="14.45" customHeight="1" x14ac:dyDescent="0.25">
      <c r="A82" s="444"/>
      <c r="B82" s="455" t="s">
        <v>167</v>
      </c>
      <c r="C82" s="456" t="s">
        <v>167</v>
      </c>
      <c r="D82" s="456" t="s">
        <v>167</v>
      </c>
      <c r="E82" s="456" t="s">
        <v>167</v>
      </c>
      <c r="F82" s="456" t="s">
        <v>167</v>
      </c>
      <c r="G82" s="456" t="s">
        <v>167</v>
      </c>
      <c r="H82" s="456" t="s">
        <v>167</v>
      </c>
      <c r="I82" s="456" t="s">
        <v>167</v>
      </c>
      <c r="J82" s="456" t="s">
        <v>167</v>
      </c>
      <c r="K82" s="457" t="s">
        <v>167</v>
      </c>
      <c r="L82" s="348">
        <v>2</v>
      </c>
      <c r="M82" s="349"/>
      <c r="N82" s="322">
        <v>1</v>
      </c>
      <c r="O82" s="323"/>
      <c r="P82" s="350"/>
      <c r="Q82" s="258"/>
      <c r="R82" s="257"/>
      <c r="S82" s="351"/>
      <c r="T82" t="s">
        <v>213</v>
      </c>
      <c r="U82" s="3"/>
      <c r="V82" s="27" t="s">
        <v>213</v>
      </c>
      <c r="Y82" s="68" t="s">
        <v>213</v>
      </c>
    </row>
    <row r="83" spans="1:48" ht="14.45" customHeight="1" x14ac:dyDescent="0.25">
      <c r="A83" s="444"/>
      <c r="B83" s="455" t="s">
        <v>225</v>
      </c>
      <c r="C83" s="456"/>
      <c r="D83" s="456"/>
      <c r="E83" s="456"/>
      <c r="F83" s="456"/>
      <c r="G83" s="456"/>
      <c r="H83" s="456"/>
      <c r="I83" s="456"/>
      <c r="J83" s="456"/>
      <c r="K83" s="457"/>
      <c r="L83" s="348">
        <v>2</v>
      </c>
      <c r="M83" s="349"/>
      <c r="N83" s="322">
        <v>1</v>
      </c>
      <c r="O83" s="323"/>
      <c r="P83" s="350"/>
      <c r="Q83" s="258"/>
      <c r="R83" s="257"/>
      <c r="S83" s="351"/>
      <c r="T83" t="s">
        <v>213</v>
      </c>
      <c r="U83" s="3"/>
      <c r="W83" s="27" t="s">
        <v>213</v>
      </c>
      <c r="Y83" s="68" t="s">
        <v>213</v>
      </c>
    </row>
    <row r="84" spans="1:48" ht="14.45" customHeight="1" x14ac:dyDescent="0.25">
      <c r="A84" s="444"/>
      <c r="B84" s="455" t="s">
        <v>60</v>
      </c>
      <c r="C84" s="456"/>
      <c r="D84" s="456"/>
      <c r="E84" s="456"/>
      <c r="F84" s="456"/>
      <c r="G84" s="456"/>
      <c r="H84" s="456"/>
      <c r="I84" s="456"/>
      <c r="J84" s="456"/>
      <c r="K84" s="457"/>
      <c r="L84" s="348">
        <v>2</v>
      </c>
      <c r="M84" s="349"/>
      <c r="N84" s="322">
        <v>1</v>
      </c>
      <c r="O84" s="323"/>
      <c r="P84" s="350"/>
      <c r="Q84" s="258"/>
      <c r="R84" s="257"/>
      <c r="S84" s="351"/>
      <c r="T84" t="s">
        <v>213</v>
      </c>
      <c r="U84" s="3" t="s">
        <v>213</v>
      </c>
      <c r="Y84" s="68" t="s">
        <v>213</v>
      </c>
    </row>
    <row r="85" spans="1:48" ht="14.45" customHeight="1" x14ac:dyDescent="0.25">
      <c r="A85" s="444"/>
      <c r="B85" s="455" t="s">
        <v>168</v>
      </c>
      <c r="C85" s="456"/>
      <c r="D85" s="456"/>
      <c r="E85" s="456"/>
      <c r="F85" s="456"/>
      <c r="G85" s="456"/>
      <c r="H85" s="456"/>
      <c r="I85" s="456"/>
      <c r="J85" s="456"/>
      <c r="K85" s="457"/>
      <c r="L85" s="348">
        <v>2</v>
      </c>
      <c r="M85" s="349"/>
      <c r="N85" s="322">
        <v>1</v>
      </c>
      <c r="O85" s="323"/>
      <c r="P85" s="350"/>
      <c r="Q85" s="258"/>
      <c r="R85" s="257"/>
      <c r="S85" s="351"/>
      <c r="T85" t="s">
        <v>213</v>
      </c>
      <c r="U85" s="3"/>
      <c r="V85" s="27" t="s">
        <v>213</v>
      </c>
      <c r="Y85" s="68" t="s">
        <v>213</v>
      </c>
    </row>
    <row r="86" spans="1:48" ht="14.45" customHeight="1" thickBot="1" x14ac:dyDescent="0.3">
      <c r="A86" s="445"/>
      <c r="B86" s="452" t="s">
        <v>226</v>
      </c>
      <c r="C86" s="453"/>
      <c r="D86" s="453"/>
      <c r="E86" s="453"/>
      <c r="F86" s="453"/>
      <c r="G86" s="453"/>
      <c r="H86" s="453"/>
      <c r="I86" s="453"/>
      <c r="J86" s="453"/>
      <c r="K86" s="454"/>
      <c r="L86" s="395">
        <v>1</v>
      </c>
      <c r="M86" s="396"/>
      <c r="N86" s="397">
        <v>1</v>
      </c>
      <c r="O86" s="398"/>
      <c r="P86" s="399"/>
      <c r="Q86" s="400"/>
      <c r="R86" s="257"/>
      <c r="S86" s="351"/>
      <c r="T86" t="s">
        <v>213</v>
      </c>
      <c r="U86" s="3"/>
      <c r="V86" s="29"/>
      <c r="W86" s="29" t="s">
        <v>213</v>
      </c>
      <c r="X86" s="29"/>
      <c r="Y86" s="34" t="s">
        <v>213</v>
      </c>
    </row>
    <row r="87" spans="1:48" ht="14.45" customHeight="1" x14ac:dyDescent="0.25">
      <c r="A87" s="464" t="s">
        <v>28</v>
      </c>
      <c r="B87" s="458" t="s">
        <v>227</v>
      </c>
      <c r="C87" s="459"/>
      <c r="D87" s="459"/>
      <c r="E87" s="459"/>
      <c r="F87" s="459"/>
      <c r="G87" s="459"/>
      <c r="H87" s="459"/>
      <c r="I87" s="459"/>
      <c r="J87" s="459"/>
      <c r="K87" s="460"/>
      <c r="L87" s="384">
        <v>2</v>
      </c>
      <c r="M87" s="385"/>
      <c r="N87" s="386">
        <v>1</v>
      </c>
      <c r="O87" s="387"/>
      <c r="P87" s="415"/>
      <c r="Q87" s="416"/>
      <c r="R87" s="390"/>
      <c r="S87" s="391"/>
      <c r="T87" t="s">
        <v>213</v>
      </c>
      <c r="U87" s="3" t="s">
        <v>213</v>
      </c>
      <c r="V87" s="29"/>
      <c r="W87" s="29" t="s">
        <v>213</v>
      </c>
      <c r="X87" s="29" t="s">
        <v>213</v>
      </c>
      <c r="Y87" s="34" t="s">
        <v>213</v>
      </c>
    </row>
    <row r="88" spans="1:48" ht="14.45" customHeight="1" x14ac:dyDescent="0.25">
      <c r="A88" s="465"/>
      <c r="B88" s="461" t="s">
        <v>228</v>
      </c>
      <c r="C88" s="462"/>
      <c r="D88" s="462"/>
      <c r="E88" s="462"/>
      <c r="F88" s="462"/>
      <c r="G88" s="462"/>
      <c r="H88" s="462"/>
      <c r="I88" s="462"/>
      <c r="J88" s="462"/>
      <c r="K88" s="463"/>
      <c r="L88" s="348">
        <v>2</v>
      </c>
      <c r="M88" s="349"/>
      <c r="N88" s="322">
        <v>1</v>
      </c>
      <c r="O88" s="323"/>
      <c r="P88" s="350"/>
      <c r="Q88" s="258"/>
      <c r="R88" s="257"/>
      <c r="S88" s="351"/>
      <c r="T88" t="s">
        <v>213</v>
      </c>
      <c r="U88" s="3"/>
      <c r="V88" s="29"/>
      <c r="W88" s="29"/>
      <c r="X88" s="29" t="s">
        <v>213</v>
      </c>
      <c r="Y88" s="34" t="s">
        <v>213</v>
      </c>
    </row>
    <row r="89" spans="1:48" ht="14.45" customHeight="1" x14ac:dyDescent="0.25">
      <c r="A89" s="465"/>
      <c r="B89" s="461" t="s">
        <v>229</v>
      </c>
      <c r="C89" s="462"/>
      <c r="D89" s="462"/>
      <c r="E89" s="462"/>
      <c r="F89" s="462"/>
      <c r="G89" s="462"/>
      <c r="H89" s="462"/>
      <c r="I89" s="462"/>
      <c r="J89" s="462"/>
      <c r="K89" s="463"/>
      <c r="L89" s="348">
        <v>2</v>
      </c>
      <c r="M89" s="349"/>
      <c r="N89" s="322">
        <v>1</v>
      </c>
      <c r="O89" s="323"/>
      <c r="P89" s="350"/>
      <c r="Q89" s="258"/>
      <c r="R89" s="257"/>
      <c r="S89" s="351"/>
      <c r="T89" t="s">
        <v>213</v>
      </c>
      <c r="U89" s="3"/>
      <c r="Y89" s="34" t="s">
        <v>213</v>
      </c>
      <c r="AF89" s="5"/>
      <c r="AG89" s="5"/>
      <c r="AH89" s="6"/>
      <c r="AI89" s="6"/>
    </row>
    <row r="90" spans="1:48" ht="14.45" customHeight="1" x14ac:dyDescent="0.25">
      <c r="A90" s="465"/>
      <c r="B90" s="461" t="s">
        <v>230</v>
      </c>
      <c r="C90" s="462"/>
      <c r="D90" s="462"/>
      <c r="E90" s="462"/>
      <c r="F90" s="462"/>
      <c r="G90" s="462"/>
      <c r="H90" s="462"/>
      <c r="I90" s="462"/>
      <c r="J90" s="462"/>
      <c r="K90" s="463"/>
      <c r="L90" s="348">
        <v>2</v>
      </c>
      <c r="M90" s="349"/>
      <c r="N90" s="322">
        <v>1</v>
      </c>
      <c r="O90" s="323"/>
      <c r="P90" s="350"/>
      <c r="Q90" s="258"/>
      <c r="R90" s="257"/>
      <c r="S90" s="351"/>
      <c r="T90" t="s">
        <v>213</v>
      </c>
      <c r="U90" s="24"/>
      <c r="Y90" s="34" t="s">
        <v>213</v>
      </c>
      <c r="Z90" s="1"/>
      <c r="AA90" s="1"/>
      <c r="AB90" s="1"/>
      <c r="AC90" s="1"/>
      <c r="AD90" s="1"/>
      <c r="AE90" s="1"/>
      <c r="AF90" s="5"/>
      <c r="AG90" s="5"/>
      <c r="AH90" s="6"/>
      <c r="AI90" s="6"/>
      <c r="AN90" s="14"/>
      <c r="AO90" s="14"/>
      <c r="AP90" s="14"/>
      <c r="AQ90" s="14"/>
      <c r="AR90" s="14"/>
      <c r="AS90" s="14"/>
      <c r="AT90" s="14"/>
      <c r="AU90" s="14"/>
      <c r="AV90" s="14"/>
    </row>
    <row r="91" spans="1:48" ht="14.45" customHeight="1" x14ac:dyDescent="0.25">
      <c r="A91" s="466"/>
      <c r="B91" s="461" t="s">
        <v>170</v>
      </c>
      <c r="C91" s="462"/>
      <c r="D91" s="462"/>
      <c r="E91" s="462"/>
      <c r="F91" s="462"/>
      <c r="G91" s="462"/>
      <c r="H91" s="462"/>
      <c r="I91" s="462"/>
      <c r="J91" s="462"/>
      <c r="K91" s="463"/>
      <c r="L91" s="348">
        <v>2</v>
      </c>
      <c r="M91" s="349"/>
      <c r="N91" s="322">
        <v>1</v>
      </c>
      <c r="O91" s="323"/>
      <c r="P91" s="350"/>
      <c r="Q91" s="258"/>
      <c r="R91" s="248"/>
      <c r="S91" s="380"/>
      <c r="U91" s="24" t="s">
        <v>213</v>
      </c>
      <c r="W91" s="27" t="s">
        <v>213</v>
      </c>
      <c r="Y91" s="34" t="s">
        <v>213</v>
      </c>
      <c r="AF91" s="5"/>
      <c r="AG91" s="5"/>
      <c r="AH91" s="6"/>
      <c r="AI91" s="6"/>
      <c r="AN91" s="16"/>
      <c r="AO91" s="16"/>
      <c r="AP91" s="16"/>
      <c r="AQ91" s="16"/>
      <c r="AR91" s="16"/>
      <c r="AS91" s="16"/>
      <c r="AT91" s="16"/>
      <c r="AU91" s="16"/>
      <c r="AV91" s="16"/>
    </row>
    <row r="92" spans="1:48" ht="14.45" customHeight="1" x14ac:dyDescent="0.25">
      <c r="A92" s="466"/>
      <c r="B92" s="461" t="s">
        <v>171</v>
      </c>
      <c r="C92" s="462"/>
      <c r="D92" s="462"/>
      <c r="E92" s="462"/>
      <c r="F92" s="462"/>
      <c r="G92" s="462"/>
      <c r="H92" s="462"/>
      <c r="I92" s="462"/>
      <c r="J92" s="462"/>
      <c r="K92" s="463"/>
      <c r="L92" s="348">
        <v>2</v>
      </c>
      <c r="M92" s="349"/>
      <c r="N92" s="322">
        <v>1</v>
      </c>
      <c r="O92" s="323"/>
      <c r="P92" s="350"/>
      <c r="Q92" s="258"/>
      <c r="R92" s="248"/>
      <c r="S92" s="380"/>
      <c r="U92" s="24" t="s">
        <v>213</v>
      </c>
      <c r="W92" s="27" t="s">
        <v>213</v>
      </c>
      <c r="Y92" s="34" t="s">
        <v>213</v>
      </c>
      <c r="AF92" s="5"/>
      <c r="AG92" s="5"/>
      <c r="AH92" s="6"/>
      <c r="AI92" s="6"/>
    </row>
    <row r="93" spans="1:48" ht="14.45" customHeight="1" x14ac:dyDescent="0.25">
      <c r="A93" s="466"/>
      <c r="B93" s="461" t="s">
        <v>172</v>
      </c>
      <c r="C93" s="462"/>
      <c r="D93" s="462"/>
      <c r="E93" s="462"/>
      <c r="F93" s="462"/>
      <c r="G93" s="462"/>
      <c r="H93" s="462"/>
      <c r="I93" s="462"/>
      <c r="J93" s="462"/>
      <c r="K93" s="463"/>
      <c r="L93" s="348">
        <v>2</v>
      </c>
      <c r="M93" s="349"/>
      <c r="N93" s="322">
        <v>1</v>
      </c>
      <c r="O93" s="323"/>
      <c r="P93" s="350"/>
      <c r="Q93" s="258"/>
      <c r="R93" s="248"/>
      <c r="S93" s="380"/>
      <c r="U93" s="24" t="s">
        <v>213</v>
      </c>
      <c r="V93" s="27" t="s">
        <v>213</v>
      </c>
      <c r="Y93" s="68"/>
      <c r="AF93" s="5"/>
      <c r="AG93" s="5"/>
      <c r="AH93" s="6"/>
      <c r="AI93" s="6"/>
    </row>
    <row r="94" spans="1:48" ht="14.45" customHeight="1" x14ac:dyDescent="0.25">
      <c r="A94" s="466"/>
      <c r="B94" s="461" t="s">
        <v>173</v>
      </c>
      <c r="C94" s="462"/>
      <c r="D94" s="462"/>
      <c r="E94" s="462"/>
      <c r="F94" s="462"/>
      <c r="G94" s="462"/>
      <c r="H94" s="462"/>
      <c r="I94" s="462"/>
      <c r="J94" s="462"/>
      <c r="K94" s="463"/>
      <c r="L94" s="348">
        <v>2</v>
      </c>
      <c r="M94" s="349"/>
      <c r="N94" s="322">
        <v>1</v>
      </c>
      <c r="O94" s="323"/>
      <c r="P94" s="350"/>
      <c r="Q94" s="258"/>
      <c r="R94" s="248"/>
      <c r="S94" s="380"/>
      <c r="U94" s="24" t="s">
        <v>213</v>
      </c>
      <c r="V94" s="29" t="s">
        <v>213</v>
      </c>
      <c r="W94" s="29"/>
      <c r="X94" s="29"/>
      <c r="Y94" s="34"/>
      <c r="Z94" s="25"/>
      <c r="AA94" s="25"/>
      <c r="AB94" s="25"/>
      <c r="AC94" s="25"/>
      <c r="AD94" s="25"/>
      <c r="AE94" s="25"/>
      <c r="AF94" s="5"/>
      <c r="AG94" s="5"/>
      <c r="AH94" s="6"/>
      <c r="AI94" s="6"/>
    </row>
    <row r="95" spans="1:48" ht="14.45" customHeight="1" x14ac:dyDescent="0.25">
      <c r="A95" s="466"/>
      <c r="B95" s="461" t="s">
        <v>174</v>
      </c>
      <c r="C95" s="462"/>
      <c r="D95" s="462"/>
      <c r="E95" s="462"/>
      <c r="F95" s="462"/>
      <c r="G95" s="462"/>
      <c r="H95" s="462"/>
      <c r="I95" s="462"/>
      <c r="J95" s="462"/>
      <c r="K95" s="463"/>
      <c r="L95" s="348">
        <v>2</v>
      </c>
      <c r="M95" s="349"/>
      <c r="N95" s="322">
        <v>1</v>
      </c>
      <c r="O95" s="323"/>
      <c r="P95" s="350"/>
      <c r="Q95" s="258"/>
      <c r="R95" s="248"/>
      <c r="S95" s="380"/>
      <c r="T95" t="s">
        <v>213</v>
      </c>
      <c r="U95" s="24" t="s">
        <v>213</v>
      </c>
      <c r="Y95" s="34" t="s">
        <v>213</v>
      </c>
    </row>
    <row r="96" spans="1:48" ht="14.45" customHeight="1" x14ac:dyDescent="0.25">
      <c r="A96" s="467"/>
      <c r="B96" s="474" t="s">
        <v>175</v>
      </c>
      <c r="C96" s="474"/>
      <c r="D96" s="474"/>
      <c r="E96" s="474"/>
      <c r="F96" s="474"/>
      <c r="G96" s="474"/>
      <c r="H96" s="474"/>
      <c r="I96" s="474"/>
      <c r="J96" s="474"/>
      <c r="K96" s="475"/>
      <c r="L96" s="320">
        <v>2</v>
      </c>
      <c r="M96" s="321"/>
      <c r="N96" s="322">
        <v>1</v>
      </c>
      <c r="O96" s="323"/>
      <c r="P96" s="350"/>
      <c r="Q96" s="258"/>
      <c r="R96" s="257"/>
      <c r="S96" s="351"/>
      <c r="T96" t="s">
        <v>213</v>
      </c>
      <c r="U96" s="24" t="s">
        <v>213</v>
      </c>
      <c r="V96" s="27" t="s">
        <v>213</v>
      </c>
      <c r="Y96" s="34" t="s">
        <v>213</v>
      </c>
    </row>
    <row r="97" spans="1:48" ht="14.45" customHeight="1" thickBot="1" x14ac:dyDescent="0.3">
      <c r="A97" s="468"/>
      <c r="B97" s="469" t="s">
        <v>176</v>
      </c>
      <c r="C97" s="470"/>
      <c r="D97" s="470"/>
      <c r="E97" s="470"/>
      <c r="F97" s="470"/>
      <c r="G97" s="470"/>
      <c r="H97" s="470"/>
      <c r="I97" s="470"/>
      <c r="J97" s="470"/>
      <c r="K97" s="471"/>
      <c r="L97" s="395">
        <v>2</v>
      </c>
      <c r="M97" s="396"/>
      <c r="N97" s="397">
        <v>1</v>
      </c>
      <c r="O97" s="398"/>
      <c r="P97" s="399"/>
      <c r="Q97" s="400"/>
      <c r="R97" s="472"/>
      <c r="S97" s="473"/>
      <c r="T97" t="s">
        <v>213</v>
      </c>
      <c r="U97" s="24" t="s">
        <v>213</v>
      </c>
      <c r="V97" s="29"/>
      <c r="W97" s="29" t="s">
        <v>213</v>
      </c>
      <c r="Y97" s="34" t="s">
        <v>213</v>
      </c>
    </row>
    <row r="98" spans="1:48" ht="14.45" customHeight="1" x14ac:dyDescent="0.25">
      <c r="A98" s="497" t="s">
        <v>31</v>
      </c>
      <c r="B98" s="477" t="s">
        <v>177</v>
      </c>
      <c r="C98" s="478" t="s">
        <v>177</v>
      </c>
      <c r="D98" s="478" t="s">
        <v>177</v>
      </c>
      <c r="E98" s="478" t="s">
        <v>177</v>
      </c>
      <c r="F98" s="478" t="s">
        <v>177</v>
      </c>
      <c r="G98" s="478" t="s">
        <v>177</v>
      </c>
      <c r="H98" s="478" t="s">
        <v>177</v>
      </c>
      <c r="I98" s="478" t="s">
        <v>177</v>
      </c>
      <c r="J98" s="478" t="s">
        <v>177</v>
      </c>
      <c r="K98" s="479" t="s">
        <v>177</v>
      </c>
      <c r="L98" s="348">
        <v>2</v>
      </c>
      <c r="M98" s="349"/>
      <c r="N98" s="322">
        <v>1</v>
      </c>
      <c r="O98" s="323"/>
      <c r="P98" s="350"/>
      <c r="Q98" s="258"/>
      <c r="R98" s="480"/>
      <c r="S98" s="481"/>
      <c r="U98" s="24" t="s">
        <v>213</v>
      </c>
      <c r="V98" s="29" t="s">
        <v>213</v>
      </c>
      <c r="W98" s="29"/>
      <c r="Y98" s="34" t="s">
        <v>213</v>
      </c>
    </row>
    <row r="99" spans="1:48" ht="14.45" customHeight="1" x14ac:dyDescent="0.25">
      <c r="A99" s="498"/>
      <c r="B99" s="374" t="s">
        <v>231</v>
      </c>
      <c r="C99" s="375" t="s">
        <v>231</v>
      </c>
      <c r="D99" s="375" t="s">
        <v>231</v>
      </c>
      <c r="E99" s="375" t="s">
        <v>231</v>
      </c>
      <c r="F99" s="375" t="s">
        <v>231</v>
      </c>
      <c r="G99" s="375" t="s">
        <v>231</v>
      </c>
      <c r="H99" s="375" t="s">
        <v>231</v>
      </c>
      <c r="I99" s="375" t="s">
        <v>231</v>
      </c>
      <c r="J99" s="375" t="s">
        <v>231</v>
      </c>
      <c r="K99" s="376" t="s">
        <v>231</v>
      </c>
      <c r="L99" s="348">
        <v>2</v>
      </c>
      <c r="M99" s="349"/>
      <c r="N99" s="322">
        <v>1</v>
      </c>
      <c r="O99" s="323"/>
      <c r="P99" s="350"/>
      <c r="Q99" s="258"/>
      <c r="R99" s="257"/>
      <c r="S99" s="351"/>
      <c r="U99" s="24" t="s">
        <v>213</v>
      </c>
      <c r="V99" s="29" t="s">
        <v>213</v>
      </c>
      <c r="W99" s="29"/>
      <c r="Y99" s="34" t="s">
        <v>213</v>
      </c>
      <c r="AQ99" s="14"/>
      <c r="AR99" s="14"/>
      <c r="AS99" s="14"/>
      <c r="AT99" s="14"/>
      <c r="AU99" s="14"/>
      <c r="AV99" s="14"/>
    </row>
    <row r="100" spans="1:48" ht="14.45" customHeight="1" x14ac:dyDescent="0.25">
      <c r="A100" s="498"/>
      <c r="B100" s="374" t="s">
        <v>232</v>
      </c>
      <c r="C100" s="375" t="s">
        <v>178</v>
      </c>
      <c r="D100" s="375" t="s">
        <v>178</v>
      </c>
      <c r="E100" s="375" t="s">
        <v>178</v>
      </c>
      <c r="F100" s="375" t="s">
        <v>178</v>
      </c>
      <c r="G100" s="375" t="s">
        <v>178</v>
      </c>
      <c r="H100" s="375" t="s">
        <v>178</v>
      </c>
      <c r="I100" s="375" t="s">
        <v>178</v>
      </c>
      <c r="J100" s="375" t="s">
        <v>178</v>
      </c>
      <c r="K100" s="376" t="s">
        <v>178</v>
      </c>
      <c r="L100" s="348">
        <v>2</v>
      </c>
      <c r="M100" s="349"/>
      <c r="N100" s="322">
        <v>1</v>
      </c>
      <c r="O100" s="323"/>
      <c r="P100" s="350"/>
      <c r="Q100" s="258"/>
      <c r="R100" s="257"/>
      <c r="S100" s="351"/>
      <c r="U100" s="24" t="s">
        <v>213</v>
      </c>
      <c r="V100" s="29" t="s">
        <v>213</v>
      </c>
      <c r="W100" s="29"/>
      <c r="Y100" s="34" t="s">
        <v>213</v>
      </c>
      <c r="AQ100" s="14"/>
      <c r="AR100" s="14"/>
      <c r="AS100" s="14"/>
      <c r="AT100" s="14"/>
      <c r="AU100" s="14"/>
      <c r="AV100" s="14"/>
    </row>
    <row r="101" spans="1:48" ht="14.45" customHeight="1" x14ac:dyDescent="0.25">
      <c r="A101" s="498"/>
      <c r="B101" s="374" t="s">
        <v>179</v>
      </c>
      <c r="C101" s="375" t="s">
        <v>179</v>
      </c>
      <c r="D101" s="375" t="s">
        <v>179</v>
      </c>
      <c r="E101" s="375" t="s">
        <v>179</v>
      </c>
      <c r="F101" s="375" t="s">
        <v>179</v>
      </c>
      <c r="G101" s="375" t="s">
        <v>179</v>
      </c>
      <c r="H101" s="375" t="s">
        <v>179</v>
      </c>
      <c r="I101" s="375" t="s">
        <v>179</v>
      </c>
      <c r="J101" s="375" t="s">
        <v>179</v>
      </c>
      <c r="K101" s="376" t="s">
        <v>179</v>
      </c>
      <c r="L101" s="348">
        <v>2</v>
      </c>
      <c r="M101" s="349"/>
      <c r="N101" s="322">
        <v>1</v>
      </c>
      <c r="O101" s="323"/>
      <c r="P101" s="350"/>
      <c r="Q101" s="258"/>
      <c r="R101" s="257"/>
      <c r="S101" s="351"/>
      <c r="U101" s="24" t="s">
        <v>213</v>
      </c>
      <c r="Y101" s="34" t="s">
        <v>213</v>
      </c>
      <c r="AQ101" s="14"/>
      <c r="AR101" s="14"/>
      <c r="AS101" s="14"/>
      <c r="AT101" s="14"/>
      <c r="AU101" s="14"/>
      <c r="AV101" s="14"/>
    </row>
    <row r="102" spans="1:48" ht="14.45" customHeight="1" x14ac:dyDescent="0.25">
      <c r="A102" s="498"/>
      <c r="B102" s="374" t="s">
        <v>180</v>
      </c>
      <c r="C102" s="375" t="s">
        <v>180</v>
      </c>
      <c r="D102" s="375" t="s">
        <v>180</v>
      </c>
      <c r="E102" s="375" t="s">
        <v>180</v>
      </c>
      <c r="F102" s="375" t="s">
        <v>180</v>
      </c>
      <c r="G102" s="375" t="s">
        <v>180</v>
      </c>
      <c r="H102" s="375" t="s">
        <v>180</v>
      </c>
      <c r="I102" s="375" t="s">
        <v>180</v>
      </c>
      <c r="J102" s="375" t="s">
        <v>180</v>
      </c>
      <c r="K102" s="376" t="s">
        <v>180</v>
      </c>
      <c r="L102" s="348">
        <v>2</v>
      </c>
      <c r="M102" s="349"/>
      <c r="N102" s="322">
        <v>1</v>
      </c>
      <c r="O102" s="323"/>
      <c r="P102" s="350"/>
      <c r="Q102" s="258"/>
      <c r="R102" s="257"/>
      <c r="S102" s="351"/>
      <c r="U102" s="24" t="s">
        <v>213</v>
      </c>
      <c r="Y102" s="34" t="s">
        <v>213</v>
      </c>
      <c r="AQ102" s="14"/>
      <c r="AR102" s="14"/>
      <c r="AS102" s="14"/>
      <c r="AT102" s="14"/>
      <c r="AU102" s="14"/>
      <c r="AV102" s="14"/>
    </row>
    <row r="103" spans="1:48" ht="14.45" customHeight="1" x14ac:dyDescent="0.25">
      <c r="A103" s="498"/>
      <c r="B103" s="374" t="s">
        <v>182</v>
      </c>
      <c r="C103" s="375" t="s">
        <v>182</v>
      </c>
      <c r="D103" s="375" t="s">
        <v>182</v>
      </c>
      <c r="E103" s="375" t="s">
        <v>182</v>
      </c>
      <c r="F103" s="375" t="s">
        <v>182</v>
      </c>
      <c r="G103" s="375" t="s">
        <v>182</v>
      </c>
      <c r="H103" s="375" t="s">
        <v>182</v>
      </c>
      <c r="I103" s="375" t="s">
        <v>182</v>
      </c>
      <c r="J103" s="375" t="s">
        <v>182</v>
      </c>
      <c r="K103" s="376" t="s">
        <v>182</v>
      </c>
      <c r="L103" s="348">
        <v>2</v>
      </c>
      <c r="M103" s="349"/>
      <c r="N103" s="322">
        <v>1</v>
      </c>
      <c r="O103" s="323"/>
      <c r="P103" s="350"/>
      <c r="Q103" s="258"/>
      <c r="R103" s="248"/>
      <c r="S103" s="380"/>
      <c r="T103" t="s">
        <v>213</v>
      </c>
      <c r="U103" s="24"/>
      <c r="Y103" s="68"/>
    </row>
    <row r="104" spans="1:48" ht="14.45" customHeight="1" x14ac:dyDescent="0.25">
      <c r="A104" s="498"/>
      <c r="B104" s="482" t="s">
        <v>233</v>
      </c>
      <c r="C104" s="482"/>
      <c r="D104" s="482"/>
      <c r="E104" s="482"/>
      <c r="F104" s="482"/>
      <c r="G104" s="482"/>
      <c r="H104" s="482"/>
      <c r="I104" s="482"/>
      <c r="J104" s="482"/>
      <c r="K104" s="483"/>
      <c r="L104" s="484">
        <v>2</v>
      </c>
      <c r="M104" s="485"/>
      <c r="N104" s="486">
        <v>1</v>
      </c>
      <c r="O104" s="487"/>
      <c r="P104" s="415"/>
      <c r="Q104" s="416"/>
      <c r="R104" s="422"/>
      <c r="S104" s="423"/>
      <c r="T104" t="s">
        <v>213</v>
      </c>
      <c r="U104" s="24" t="s">
        <v>213</v>
      </c>
      <c r="V104" s="27" t="s">
        <v>213</v>
      </c>
      <c r="X104" s="27" t="s">
        <v>213</v>
      </c>
      <c r="Y104" s="34" t="s">
        <v>213</v>
      </c>
    </row>
    <row r="105" spans="1:48" ht="14.45" customHeight="1" x14ac:dyDescent="0.25">
      <c r="A105" s="498"/>
      <c r="B105" s="285" t="s">
        <v>234</v>
      </c>
      <c r="C105" s="285"/>
      <c r="D105" s="285"/>
      <c r="E105" s="285"/>
      <c r="F105" s="285"/>
      <c r="G105" s="285"/>
      <c r="H105" s="285"/>
      <c r="I105" s="285"/>
      <c r="J105" s="285"/>
      <c r="K105" s="476"/>
      <c r="L105" s="348">
        <v>2</v>
      </c>
      <c r="M105" s="349"/>
      <c r="N105" s="322">
        <v>1</v>
      </c>
      <c r="O105" s="323"/>
      <c r="P105" s="350"/>
      <c r="Q105" s="258"/>
      <c r="R105" s="248"/>
      <c r="S105" s="380"/>
      <c r="T105" t="s">
        <v>213</v>
      </c>
      <c r="U105" s="24" t="s">
        <v>213</v>
      </c>
      <c r="V105" s="27" t="s">
        <v>213</v>
      </c>
      <c r="X105" s="27" t="s">
        <v>213</v>
      </c>
      <c r="Y105" s="34" t="s">
        <v>213</v>
      </c>
    </row>
    <row r="106" spans="1:48" ht="14.45" customHeight="1" x14ac:dyDescent="0.25">
      <c r="A106" s="498"/>
      <c r="B106" s="285" t="s">
        <v>183</v>
      </c>
      <c r="C106" s="285"/>
      <c r="D106" s="285"/>
      <c r="E106" s="285"/>
      <c r="F106" s="285"/>
      <c r="G106" s="285"/>
      <c r="H106" s="285"/>
      <c r="I106" s="285"/>
      <c r="J106" s="285"/>
      <c r="K106" s="476"/>
      <c r="L106" s="348">
        <v>2</v>
      </c>
      <c r="M106" s="349"/>
      <c r="N106" s="322">
        <v>1</v>
      </c>
      <c r="O106" s="323"/>
      <c r="P106" s="350"/>
      <c r="Q106" s="258"/>
      <c r="R106" s="248"/>
      <c r="S106" s="380"/>
      <c r="T106" t="s">
        <v>213</v>
      </c>
      <c r="U106" s="24"/>
      <c r="X106" s="27" t="s">
        <v>213</v>
      </c>
      <c r="Y106" s="68"/>
      <c r="Z106" s="1"/>
      <c r="AA106" s="1"/>
      <c r="AB106" s="1"/>
      <c r="AC106" s="1"/>
      <c r="AD106" s="1"/>
      <c r="AE106" s="1"/>
      <c r="AF106" s="5"/>
      <c r="AG106" s="5"/>
      <c r="AH106" s="6"/>
      <c r="AI106" s="6"/>
    </row>
    <row r="107" spans="1:48" ht="14.45" customHeight="1" x14ac:dyDescent="0.25">
      <c r="A107" s="498"/>
      <c r="B107" s="285" t="s">
        <v>235</v>
      </c>
      <c r="C107" s="285"/>
      <c r="D107" s="285"/>
      <c r="E107" s="285"/>
      <c r="F107" s="285"/>
      <c r="G107" s="285"/>
      <c r="H107" s="285"/>
      <c r="I107" s="285"/>
      <c r="J107" s="285"/>
      <c r="K107" s="476"/>
      <c r="L107" s="348">
        <v>1</v>
      </c>
      <c r="M107" s="349"/>
      <c r="N107" s="322">
        <v>1</v>
      </c>
      <c r="O107" s="323"/>
      <c r="P107" s="350"/>
      <c r="Q107" s="258"/>
      <c r="R107" s="248"/>
      <c r="S107" s="380"/>
      <c r="U107" s="24"/>
      <c r="V107" s="31" t="s">
        <v>213</v>
      </c>
      <c r="W107" s="31"/>
      <c r="X107" s="31" t="s">
        <v>213</v>
      </c>
      <c r="Y107" s="36" t="s">
        <v>213</v>
      </c>
      <c r="Z107" s="17"/>
      <c r="AA107" s="17"/>
      <c r="AB107" s="17"/>
      <c r="AC107" s="17"/>
      <c r="AD107" s="17"/>
      <c r="AE107" s="17"/>
      <c r="AF107" s="5"/>
      <c r="AG107" s="5"/>
      <c r="AH107" s="6"/>
      <c r="AI107" s="6"/>
      <c r="AN107" s="16"/>
      <c r="AO107" s="16"/>
      <c r="AP107" s="16"/>
      <c r="AQ107" s="16"/>
      <c r="AR107" s="16"/>
      <c r="AS107" s="16"/>
      <c r="AT107" s="16"/>
      <c r="AU107" s="16"/>
      <c r="AV107" s="16"/>
    </row>
    <row r="108" spans="1:48" ht="14.45" customHeight="1" x14ac:dyDescent="0.25">
      <c r="A108" s="498"/>
      <c r="B108" s="73" t="s">
        <v>236</v>
      </c>
      <c r="C108" s="19"/>
      <c r="D108" s="20"/>
      <c r="E108" s="20"/>
      <c r="F108" s="20"/>
      <c r="G108" s="20"/>
      <c r="H108" s="20"/>
      <c r="I108" s="20"/>
      <c r="J108" s="20"/>
      <c r="K108" s="21"/>
      <c r="L108" s="348">
        <v>2</v>
      </c>
      <c r="M108" s="349"/>
      <c r="N108" s="322">
        <v>1</v>
      </c>
      <c r="O108" s="323"/>
      <c r="P108" s="350"/>
      <c r="Q108" s="258"/>
      <c r="R108" s="257"/>
      <c r="S108" s="351"/>
      <c r="U108" s="24"/>
      <c r="V108" s="31"/>
      <c r="W108" s="31"/>
      <c r="X108" s="31" t="s">
        <v>213</v>
      </c>
      <c r="Y108" s="36"/>
      <c r="Z108" s="17"/>
      <c r="AA108" s="17"/>
      <c r="AB108" s="17"/>
      <c r="AC108" s="17"/>
      <c r="AD108" s="17"/>
      <c r="AE108" s="17"/>
      <c r="AF108" s="5"/>
      <c r="AG108" s="5"/>
      <c r="AH108" s="6"/>
      <c r="AI108" s="6"/>
      <c r="AN108" s="16"/>
      <c r="AO108" s="16"/>
      <c r="AP108" s="16"/>
      <c r="AQ108" s="16"/>
      <c r="AR108" s="16"/>
      <c r="AS108" s="16"/>
      <c r="AT108" s="16"/>
      <c r="AU108" s="16"/>
      <c r="AV108" s="16"/>
    </row>
    <row r="109" spans="1:48" ht="14.45" customHeight="1" x14ac:dyDescent="0.25">
      <c r="A109" s="498"/>
      <c r="B109" s="285" t="s">
        <v>184</v>
      </c>
      <c r="C109" s="285"/>
      <c r="D109" s="285"/>
      <c r="E109" s="285"/>
      <c r="F109" s="285"/>
      <c r="G109" s="285"/>
      <c r="H109" s="285"/>
      <c r="I109" s="285"/>
      <c r="J109" s="285"/>
      <c r="K109" s="476"/>
      <c r="L109" s="348">
        <v>1</v>
      </c>
      <c r="M109" s="349"/>
      <c r="N109" s="322">
        <v>1</v>
      </c>
      <c r="O109" s="323"/>
      <c r="P109" s="350"/>
      <c r="Q109" s="258"/>
      <c r="R109" s="248"/>
      <c r="S109" s="380"/>
      <c r="U109" s="24"/>
      <c r="V109" s="31"/>
      <c r="W109" s="31"/>
      <c r="X109" s="31"/>
      <c r="Y109" s="36"/>
      <c r="Z109" s="18"/>
      <c r="AA109" s="18"/>
      <c r="AB109" s="18"/>
      <c r="AC109" s="18"/>
      <c r="AD109" s="18"/>
      <c r="AE109" s="18"/>
      <c r="AF109" s="5"/>
      <c r="AG109" s="5"/>
      <c r="AH109" s="6"/>
      <c r="AI109" s="6"/>
      <c r="AN109" s="16"/>
      <c r="AO109" s="16"/>
      <c r="AP109" s="16"/>
      <c r="AQ109" s="16"/>
      <c r="AR109" s="16"/>
      <c r="AS109" s="16"/>
      <c r="AT109" s="16"/>
      <c r="AU109" s="16"/>
      <c r="AV109" s="16"/>
    </row>
    <row r="110" spans="1:48" ht="14.45" customHeight="1" x14ac:dyDescent="0.25">
      <c r="A110" s="498"/>
      <c r="B110" s="285" t="s">
        <v>185</v>
      </c>
      <c r="C110" s="285" t="s">
        <v>185</v>
      </c>
      <c r="D110" s="285" t="s">
        <v>185</v>
      </c>
      <c r="E110" s="285" t="s">
        <v>185</v>
      </c>
      <c r="F110" s="285" t="s">
        <v>185</v>
      </c>
      <c r="G110" s="285" t="s">
        <v>185</v>
      </c>
      <c r="H110" s="285" t="s">
        <v>185</v>
      </c>
      <c r="I110" s="285" t="s">
        <v>185</v>
      </c>
      <c r="J110" s="285" t="s">
        <v>185</v>
      </c>
      <c r="K110" s="476" t="s">
        <v>185</v>
      </c>
      <c r="L110" s="348">
        <v>1</v>
      </c>
      <c r="M110" s="349"/>
      <c r="N110" s="322">
        <v>1</v>
      </c>
      <c r="O110" s="323"/>
      <c r="P110" s="350"/>
      <c r="Q110" s="258"/>
      <c r="R110" s="248"/>
      <c r="S110" s="380"/>
      <c r="U110" s="24"/>
      <c r="V110" s="32"/>
      <c r="W110" s="32"/>
      <c r="X110" s="32"/>
      <c r="Y110" s="37"/>
      <c r="Z110" s="26"/>
      <c r="AA110" s="26"/>
      <c r="AB110" s="26"/>
      <c r="AC110" s="26"/>
      <c r="AD110" s="26"/>
      <c r="AE110" s="26"/>
      <c r="AF110" s="5"/>
      <c r="AG110" s="5"/>
      <c r="AH110" s="6"/>
      <c r="AI110" s="6"/>
    </row>
    <row r="111" spans="1:48" ht="14.45" customHeight="1" x14ac:dyDescent="0.25">
      <c r="A111" s="498"/>
      <c r="B111" s="285" t="s">
        <v>187</v>
      </c>
      <c r="C111" s="285" t="s">
        <v>187</v>
      </c>
      <c r="D111" s="285" t="s">
        <v>187</v>
      </c>
      <c r="E111" s="285" t="s">
        <v>187</v>
      </c>
      <c r="F111" s="285" t="s">
        <v>187</v>
      </c>
      <c r="G111" s="285" t="s">
        <v>187</v>
      </c>
      <c r="H111" s="285" t="s">
        <v>187</v>
      </c>
      <c r="I111" s="285" t="s">
        <v>187</v>
      </c>
      <c r="J111" s="285" t="s">
        <v>187</v>
      </c>
      <c r="K111" s="476" t="s">
        <v>187</v>
      </c>
      <c r="L111" s="348">
        <v>1</v>
      </c>
      <c r="M111" s="349"/>
      <c r="N111" s="322">
        <v>1</v>
      </c>
      <c r="O111" s="323"/>
      <c r="P111" s="350"/>
      <c r="Q111" s="258"/>
      <c r="R111" s="248"/>
      <c r="S111" s="380"/>
      <c r="U111" s="24"/>
      <c r="V111" s="31"/>
      <c r="W111" s="31"/>
      <c r="X111" s="31"/>
      <c r="Y111" s="36"/>
      <c r="Z111" s="18"/>
      <c r="AA111" s="18"/>
      <c r="AB111" s="18"/>
      <c r="AC111" s="18"/>
      <c r="AD111" s="18"/>
      <c r="AE111" s="18"/>
      <c r="AF111" s="5"/>
      <c r="AG111" s="5"/>
      <c r="AH111" s="6"/>
      <c r="AI111" s="6"/>
    </row>
    <row r="112" spans="1:48" ht="14.45" customHeight="1" x14ac:dyDescent="0.25">
      <c r="A112" s="498"/>
      <c r="B112" s="285" t="s">
        <v>189</v>
      </c>
      <c r="C112" s="285" t="s">
        <v>189</v>
      </c>
      <c r="D112" s="285" t="s">
        <v>189</v>
      </c>
      <c r="E112" s="285" t="s">
        <v>189</v>
      </c>
      <c r="F112" s="285" t="s">
        <v>189</v>
      </c>
      <c r="G112" s="285" t="s">
        <v>189</v>
      </c>
      <c r="H112" s="285" t="s">
        <v>189</v>
      </c>
      <c r="I112" s="285" t="s">
        <v>189</v>
      </c>
      <c r="J112" s="285" t="s">
        <v>189</v>
      </c>
      <c r="K112" s="476" t="s">
        <v>189</v>
      </c>
      <c r="L112" s="348">
        <v>1</v>
      </c>
      <c r="M112" s="349"/>
      <c r="N112" s="322">
        <v>1</v>
      </c>
      <c r="O112" s="323"/>
      <c r="P112" s="350"/>
      <c r="Q112" s="258"/>
      <c r="R112" s="248"/>
      <c r="S112" s="380"/>
      <c r="U112" s="24" t="s">
        <v>213</v>
      </c>
      <c r="V112" s="31"/>
      <c r="W112" s="31"/>
      <c r="X112" s="31"/>
      <c r="Y112" s="36" t="s">
        <v>213</v>
      </c>
      <c r="Z112" s="18"/>
      <c r="AA112" s="18"/>
      <c r="AB112" s="18"/>
      <c r="AC112" s="18"/>
      <c r="AD112" s="18"/>
      <c r="AE112" s="18"/>
      <c r="AF112" s="5"/>
      <c r="AG112" s="5"/>
      <c r="AH112" s="6"/>
      <c r="AI112" s="6"/>
    </row>
    <row r="113" spans="1:35" ht="14.45" customHeight="1" x14ac:dyDescent="0.25">
      <c r="A113" s="498"/>
      <c r="B113" s="285" t="s">
        <v>190</v>
      </c>
      <c r="C113" s="285" t="s">
        <v>190</v>
      </c>
      <c r="D113" s="285" t="s">
        <v>190</v>
      </c>
      <c r="E113" s="285" t="s">
        <v>190</v>
      </c>
      <c r="F113" s="285" t="s">
        <v>190</v>
      </c>
      <c r="G113" s="285" t="s">
        <v>190</v>
      </c>
      <c r="H113" s="285" t="s">
        <v>190</v>
      </c>
      <c r="I113" s="285" t="s">
        <v>190</v>
      </c>
      <c r="J113" s="285" t="s">
        <v>190</v>
      </c>
      <c r="K113" s="476" t="s">
        <v>190</v>
      </c>
      <c r="L113" s="348">
        <v>1</v>
      </c>
      <c r="M113" s="349"/>
      <c r="N113" s="322">
        <v>1</v>
      </c>
      <c r="O113" s="323"/>
      <c r="P113" s="350"/>
      <c r="Q113" s="258"/>
      <c r="R113" s="248"/>
      <c r="S113" s="380"/>
      <c r="U113" s="24" t="s">
        <v>213</v>
      </c>
      <c r="V113" s="31"/>
      <c r="W113" s="31"/>
      <c r="X113" s="31"/>
      <c r="Y113" s="36" t="s">
        <v>213</v>
      </c>
      <c r="Z113" s="18"/>
      <c r="AA113" s="18"/>
      <c r="AB113" s="18"/>
      <c r="AC113" s="18"/>
      <c r="AD113" s="18"/>
      <c r="AE113" s="18"/>
      <c r="AF113" s="5"/>
      <c r="AG113" s="5"/>
      <c r="AH113" s="6"/>
      <c r="AI113" s="6"/>
    </row>
    <row r="114" spans="1:35" ht="14.45" customHeight="1" x14ac:dyDescent="0.25">
      <c r="A114" s="498"/>
      <c r="B114" s="204" t="s">
        <v>73</v>
      </c>
      <c r="C114" s="205"/>
      <c r="D114" s="205"/>
      <c r="E114" s="205"/>
      <c r="F114" s="205"/>
      <c r="G114" s="205"/>
      <c r="H114" s="205"/>
      <c r="I114" s="205"/>
      <c r="J114" s="205"/>
      <c r="K114" s="488"/>
      <c r="L114" s="320">
        <v>1</v>
      </c>
      <c r="M114" s="321"/>
      <c r="N114" s="322">
        <v>1</v>
      </c>
      <c r="O114" s="323"/>
      <c r="P114" s="350"/>
      <c r="Q114" s="258"/>
      <c r="R114" s="257"/>
      <c r="S114" s="351"/>
      <c r="U114" s="24"/>
      <c r="V114" s="31"/>
      <c r="W114" s="31"/>
      <c r="X114" s="31"/>
      <c r="Y114" s="36"/>
      <c r="Z114" s="18"/>
      <c r="AA114" s="18"/>
      <c r="AB114" s="18"/>
      <c r="AC114" s="18"/>
      <c r="AD114" s="18"/>
      <c r="AE114" s="18"/>
      <c r="AF114" s="5"/>
      <c r="AG114" s="5"/>
      <c r="AH114" s="6"/>
      <c r="AI114" s="6"/>
    </row>
    <row r="115" spans="1:35" ht="14.45" customHeight="1" x14ac:dyDescent="0.25">
      <c r="A115" s="498"/>
      <c r="B115" s="285" t="s">
        <v>191</v>
      </c>
      <c r="C115" s="285" t="s">
        <v>191</v>
      </c>
      <c r="D115" s="285" t="s">
        <v>191</v>
      </c>
      <c r="E115" s="285" t="s">
        <v>191</v>
      </c>
      <c r="F115" s="285" t="s">
        <v>191</v>
      </c>
      <c r="G115" s="285" t="s">
        <v>191</v>
      </c>
      <c r="H115" s="285" t="s">
        <v>191</v>
      </c>
      <c r="I115" s="285" t="s">
        <v>191</v>
      </c>
      <c r="J115" s="285" t="s">
        <v>191</v>
      </c>
      <c r="K115" s="476" t="s">
        <v>191</v>
      </c>
      <c r="L115" s="348">
        <v>2</v>
      </c>
      <c r="M115" s="349"/>
      <c r="N115" s="322">
        <v>1</v>
      </c>
      <c r="O115" s="323"/>
      <c r="P115" s="350"/>
      <c r="Q115" s="258"/>
      <c r="R115" s="248"/>
      <c r="S115" s="380"/>
      <c r="T115" t="s">
        <v>213</v>
      </c>
      <c r="U115" s="24" t="s">
        <v>213</v>
      </c>
      <c r="V115" s="31" t="s">
        <v>213</v>
      </c>
      <c r="W115" s="31"/>
      <c r="X115" s="31" t="s">
        <v>213</v>
      </c>
      <c r="Y115" s="36" t="s">
        <v>213</v>
      </c>
      <c r="Z115" s="18"/>
      <c r="AA115" s="18"/>
      <c r="AB115" s="18"/>
      <c r="AC115" s="18"/>
      <c r="AD115" s="18"/>
      <c r="AE115" s="18"/>
      <c r="AF115" s="5"/>
      <c r="AG115" s="5"/>
      <c r="AH115" s="6"/>
      <c r="AI115" s="6"/>
    </row>
    <row r="116" spans="1:35" ht="14.45" customHeight="1" x14ac:dyDescent="0.25">
      <c r="A116" s="498"/>
      <c r="B116" s="285" t="s">
        <v>193</v>
      </c>
      <c r="C116" s="285" t="s">
        <v>193</v>
      </c>
      <c r="D116" s="285" t="s">
        <v>193</v>
      </c>
      <c r="E116" s="285" t="s">
        <v>193</v>
      </c>
      <c r="F116" s="285" t="s">
        <v>193</v>
      </c>
      <c r="G116" s="285" t="s">
        <v>193</v>
      </c>
      <c r="H116" s="285" t="s">
        <v>193</v>
      </c>
      <c r="I116" s="285" t="s">
        <v>193</v>
      </c>
      <c r="J116" s="285" t="s">
        <v>193</v>
      </c>
      <c r="K116" s="476" t="s">
        <v>193</v>
      </c>
      <c r="L116" s="348">
        <v>2</v>
      </c>
      <c r="M116" s="349"/>
      <c r="N116" s="322">
        <v>1</v>
      </c>
      <c r="O116" s="323"/>
      <c r="P116" s="350"/>
      <c r="Q116" s="258"/>
      <c r="R116" s="248"/>
      <c r="S116" s="380"/>
      <c r="T116" t="s">
        <v>213</v>
      </c>
      <c r="U116" s="24"/>
      <c r="V116" s="31" t="s">
        <v>213</v>
      </c>
      <c r="W116" s="31"/>
      <c r="X116" s="31" t="s">
        <v>213</v>
      </c>
      <c r="Y116" s="36" t="s">
        <v>213</v>
      </c>
      <c r="Z116" s="17"/>
      <c r="AA116" s="17"/>
      <c r="AB116" s="17"/>
      <c r="AC116" s="17"/>
      <c r="AD116" s="17"/>
      <c r="AE116" s="17"/>
      <c r="AF116" s="5"/>
      <c r="AG116" s="5"/>
      <c r="AH116" s="6"/>
      <c r="AI116" s="6"/>
    </row>
    <row r="117" spans="1:35" ht="14.45" customHeight="1" x14ac:dyDescent="0.25">
      <c r="A117" s="498"/>
      <c r="B117" s="285" t="s">
        <v>188</v>
      </c>
      <c r="C117" s="285" t="s">
        <v>188</v>
      </c>
      <c r="D117" s="285" t="s">
        <v>188</v>
      </c>
      <c r="E117" s="285" t="s">
        <v>188</v>
      </c>
      <c r="F117" s="285" t="s">
        <v>188</v>
      </c>
      <c r="G117" s="285" t="s">
        <v>188</v>
      </c>
      <c r="H117" s="285" t="s">
        <v>188</v>
      </c>
      <c r="I117" s="285" t="s">
        <v>188</v>
      </c>
      <c r="J117" s="285" t="s">
        <v>188</v>
      </c>
      <c r="K117" s="476" t="s">
        <v>188</v>
      </c>
      <c r="L117" s="348">
        <v>2</v>
      </c>
      <c r="M117" s="349"/>
      <c r="N117" s="322">
        <v>1</v>
      </c>
      <c r="O117" s="323"/>
      <c r="P117" s="350"/>
      <c r="Q117" s="258"/>
      <c r="R117" s="248"/>
      <c r="S117" s="380"/>
      <c r="T117" t="s">
        <v>213</v>
      </c>
      <c r="U117" s="24" t="s">
        <v>213</v>
      </c>
      <c r="V117" s="32" t="s">
        <v>213</v>
      </c>
      <c r="W117" s="32" t="s">
        <v>213</v>
      </c>
      <c r="X117" s="32" t="s">
        <v>213</v>
      </c>
      <c r="Y117" s="37" t="s">
        <v>213</v>
      </c>
      <c r="Z117" s="26"/>
      <c r="AA117" s="26"/>
      <c r="AB117" s="26"/>
      <c r="AC117" s="26"/>
      <c r="AD117" s="26"/>
      <c r="AE117" s="26"/>
      <c r="AF117" s="5"/>
      <c r="AG117" s="5"/>
      <c r="AH117" s="6"/>
      <c r="AI117" s="6"/>
    </row>
    <row r="118" spans="1:35" ht="14.45" customHeight="1" x14ac:dyDescent="0.25">
      <c r="A118" s="498"/>
      <c r="B118" s="285" t="s">
        <v>194</v>
      </c>
      <c r="C118" s="285" t="s">
        <v>194</v>
      </c>
      <c r="D118" s="285" t="s">
        <v>194</v>
      </c>
      <c r="E118" s="285" t="s">
        <v>194</v>
      </c>
      <c r="F118" s="285" t="s">
        <v>194</v>
      </c>
      <c r="G118" s="285" t="s">
        <v>194</v>
      </c>
      <c r="H118" s="285" t="s">
        <v>194</v>
      </c>
      <c r="I118" s="285" t="s">
        <v>194</v>
      </c>
      <c r="J118" s="285" t="s">
        <v>194</v>
      </c>
      <c r="K118" s="476" t="s">
        <v>194</v>
      </c>
      <c r="L118" s="348">
        <v>2</v>
      </c>
      <c r="M118" s="349"/>
      <c r="N118" s="322">
        <v>1</v>
      </c>
      <c r="O118" s="323"/>
      <c r="P118" s="350"/>
      <c r="Q118" s="258"/>
      <c r="R118" s="248"/>
      <c r="S118" s="380"/>
      <c r="U118" s="24"/>
      <c r="V118" s="31" t="s">
        <v>213</v>
      </c>
      <c r="W118" s="31"/>
      <c r="X118" s="31" t="s">
        <v>213</v>
      </c>
      <c r="Y118" s="36"/>
      <c r="Z118" s="18"/>
      <c r="AA118" s="18"/>
      <c r="AB118" s="18"/>
      <c r="AC118" s="18"/>
      <c r="AD118" s="18"/>
      <c r="AE118" s="18"/>
      <c r="AF118" s="5"/>
      <c r="AG118" s="5"/>
      <c r="AH118" s="6"/>
      <c r="AI118" s="6"/>
    </row>
    <row r="119" spans="1:35" ht="14.45" customHeight="1" x14ac:dyDescent="0.25">
      <c r="A119" s="498"/>
      <c r="B119" s="285" t="s">
        <v>195</v>
      </c>
      <c r="C119" s="285" t="s">
        <v>195</v>
      </c>
      <c r="D119" s="285" t="s">
        <v>195</v>
      </c>
      <c r="E119" s="285" t="s">
        <v>195</v>
      </c>
      <c r="F119" s="285" t="s">
        <v>195</v>
      </c>
      <c r="G119" s="285" t="s">
        <v>195</v>
      </c>
      <c r="H119" s="285" t="s">
        <v>195</v>
      </c>
      <c r="I119" s="285" t="s">
        <v>195</v>
      </c>
      <c r="J119" s="285" t="s">
        <v>195</v>
      </c>
      <c r="K119" s="476" t="s">
        <v>195</v>
      </c>
      <c r="L119" s="348">
        <v>2</v>
      </c>
      <c r="M119" s="349"/>
      <c r="N119" s="322">
        <v>1</v>
      </c>
      <c r="O119" s="323"/>
      <c r="P119" s="350"/>
      <c r="Q119" s="258"/>
      <c r="R119" s="248"/>
      <c r="S119" s="380"/>
      <c r="U119" s="24"/>
      <c r="V119" s="31"/>
      <c r="W119" s="31"/>
      <c r="X119" s="31" t="s">
        <v>213</v>
      </c>
      <c r="Y119" s="36"/>
      <c r="Z119" s="18"/>
      <c r="AA119" s="18"/>
      <c r="AB119" s="18"/>
      <c r="AC119" s="18"/>
      <c r="AD119" s="18"/>
      <c r="AE119" s="18"/>
      <c r="AF119" s="5"/>
      <c r="AG119" s="5"/>
      <c r="AH119" s="6"/>
      <c r="AI119" s="6"/>
    </row>
    <row r="120" spans="1:35" ht="14.45" customHeight="1" x14ac:dyDescent="0.25">
      <c r="A120" s="498"/>
      <c r="B120" s="285" t="s">
        <v>196</v>
      </c>
      <c r="C120" s="285" t="s">
        <v>196</v>
      </c>
      <c r="D120" s="285" t="s">
        <v>196</v>
      </c>
      <c r="E120" s="285" t="s">
        <v>196</v>
      </c>
      <c r="F120" s="285" t="s">
        <v>196</v>
      </c>
      <c r="G120" s="285" t="s">
        <v>196</v>
      </c>
      <c r="H120" s="285" t="s">
        <v>196</v>
      </c>
      <c r="I120" s="285" t="s">
        <v>196</v>
      </c>
      <c r="J120" s="285" t="s">
        <v>196</v>
      </c>
      <c r="K120" s="476" t="s">
        <v>196</v>
      </c>
      <c r="L120" s="348">
        <v>2</v>
      </c>
      <c r="M120" s="349"/>
      <c r="N120" s="322">
        <v>1</v>
      </c>
      <c r="O120" s="323"/>
      <c r="P120" s="350"/>
      <c r="Q120" s="258"/>
      <c r="R120" s="248"/>
      <c r="S120" s="380"/>
      <c r="U120" s="24" t="s">
        <v>213</v>
      </c>
      <c r="V120" s="31"/>
      <c r="W120" s="31" t="s">
        <v>213</v>
      </c>
      <c r="X120" s="31" t="s">
        <v>213</v>
      </c>
      <c r="Y120" s="36" t="s">
        <v>213</v>
      </c>
      <c r="Z120" s="18"/>
      <c r="AA120" s="18"/>
      <c r="AB120" s="18"/>
      <c r="AC120" s="18"/>
      <c r="AD120" s="18"/>
      <c r="AE120" s="18"/>
      <c r="AF120" s="5"/>
      <c r="AG120" s="5"/>
      <c r="AH120" s="6"/>
      <c r="AI120" s="6"/>
    </row>
    <row r="121" spans="1:35" ht="14.45" customHeight="1" x14ac:dyDescent="0.25">
      <c r="A121" s="498"/>
      <c r="B121" s="285" t="s">
        <v>237</v>
      </c>
      <c r="C121" s="285" t="s">
        <v>237</v>
      </c>
      <c r="D121" s="285" t="s">
        <v>237</v>
      </c>
      <c r="E121" s="285" t="s">
        <v>237</v>
      </c>
      <c r="F121" s="285" t="s">
        <v>237</v>
      </c>
      <c r="G121" s="285" t="s">
        <v>237</v>
      </c>
      <c r="H121" s="285" t="s">
        <v>237</v>
      </c>
      <c r="I121" s="285" t="s">
        <v>237</v>
      </c>
      <c r="J121" s="285" t="s">
        <v>237</v>
      </c>
      <c r="K121" s="476" t="s">
        <v>237</v>
      </c>
      <c r="L121" s="348">
        <v>2</v>
      </c>
      <c r="M121" s="349"/>
      <c r="N121" s="322">
        <v>1</v>
      </c>
      <c r="O121" s="323"/>
      <c r="P121" s="350"/>
      <c r="Q121" s="258"/>
      <c r="R121" s="248"/>
      <c r="S121" s="380"/>
      <c r="U121" s="24" t="s">
        <v>213</v>
      </c>
      <c r="V121" s="31"/>
      <c r="W121" s="31" t="s">
        <v>213</v>
      </c>
      <c r="X121" s="31" t="s">
        <v>213</v>
      </c>
      <c r="Y121" s="36" t="s">
        <v>213</v>
      </c>
      <c r="Z121" s="18"/>
      <c r="AA121" s="18"/>
      <c r="AB121" s="18"/>
      <c r="AC121" s="18"/>
      <c r="AD121" s="18"/>
      <c r="AE121" s="18"/>
      <c r="AF121" s="5"/>
      <c r="AG121" s="5"/>
      <c r="AH121" s="6"/>
      <c r="AI121" s="6"/>
    </row>
    <row r="122" spans="1:35" ht="14.45" customHeight="1" x14ac:dyDescent="0.25">
      <c r="A122" s="498"/>
      <c r="B122" s="285" t="s">
        <v>197</v>
      </c>
      <c r="C122" s="285" t="s">
        <v>198</v>
      </c>
      <c r="D122" s="285" t="s">
        <v>198</v>
      </c>
      <c r="E122" s="285" t="s">
        <v>198</v>
      </c>
      <c r="F122" s="285" t="s">
        <v>198</v>
      </c>
      <c r="G122" s="285" t="s">
        <v>198</v>
      </c>
      <c r="H122" s="285" t="s">
        <v>198</v>
      </c>
      <c r="I122" s="285" t="s">
        <v>198</v>
      </c>
      <c r="J122" s="285" t="s">
        <v>198</v>
      </c>
      <c r="K122" s="476" t="s">
        <v>198</v>
      </c>
      <c r="L122" s="348">
        <v>1</v>
      </c>
      <c r="M122" s="349"/>
      <c r="N122" s="322">
        <v>1</v>
      </c>
      <c r="O122" s="323"/>
      <c r="P122" s="490"/>
      <c r="Q122" s="248"/>
      <c r="R122" s="248"/>
      <c r="S122" s="380"/>
      <c r="U122" s="24"/>
      <c r="V122" s="31"/>
      <c r="W122" s="31"/>
      <c r="X122" s="31"/>
      <c r="Y122" s="36"/>
      <c r="Z122" s="18"/>
      <c r="AA122" s="18"/>
      <c r="AB122" s="18"/>
      <c r="AC122" s="18"/>
      <c r="AD122" s="18"/>
      <c r="AE122" s="18"/>
      <c r="AF122" s="5"/>
      <c r="AG122" s="5"/>
      <c r="AH122" s="6"/>
      <c r="AI122" s="6"/>
    </row>
    <row r="123" spans="1:35" ht="14.45" customHeight="1" thickBot="1" x14ac:dyDescent="0.3">
      <c r="A123" s="499"/>
      <c r="B123" s="500" t="s">
        <v>199</v>
      </c>
      <c r="C123" s="500"/>
      <c r="D123" s="500"/>
      <c r="E123" s="500"/>
      <c r="F123" s="500"/>
      <c r="G123" s="500"/>
      <c r="H123" s="500"/>
      <c r="I123" s="500"/>
      <c r="J123" s="500"/>
      <c r="K123" s="501"/>
      <c r="L123" s="395">
        <v>1</v>
      </c>
      <c r="M123" s="396"/>
      <c r="N123" s="397">
        <v>1</v>
      </c>
      <c r="O123" s="398"/>
      <c r="P123" s="502"/>
      <c r="Q123" s="401"/>
      <c r="R123" s="401"/>
      <c r="S123" s="402"/>
      <c r="U123" s="24"/>
      <c r="V123" s="31"/>
      <c r="W123" s="31"/>
      <c r="X123" s="31"/>
      <c r="Y123" s="36"/>
      <c r="Z123" s="18"/>
      <c r="AA123" s="18"/>
      <c r="AB123" s="18"/>
      <c r="AC123" s="18"/>
      <c r="AD123" s="18"/>
      <c r="AE123" s="18"/>
      <c r="AF123" s="5"/>
      <c r="AG123" s="5"/>
      <c r="AH123" s="6"/>
      <c r="AI123" s="6"/>
    </row>
    <row r="124" spans="1:35" ht="14.45" customHeight="1" x14ac:dyDescent="0.25">
      <c r="U124" s="22"/>
      <c r="V124" s="31"/>
      <c r="W124" s="31"/>
      <c r="X124" s="31"/>
      <c r="Y124" s="38"/>
      <c r="Z124" s="18"/>
      <c r="AA124" s="18"/>
      <c r="AB124" s="18"/>
      <c r="AC124" s="18"/>
      <c r="AD124" s="18"/>
      <c r="AE124" s="18"/>
      <c r="AF124" s="5"/>
      <c r="AG124" s="5"/>
      <c r="AH124" s="6"/>
      <c r="AI124" s="6"/>
    </row>
    <row r="125" spans="1:35" ht="14.45" customHeight="1" x14ac:dyDescent="0.25">
      <c r="A125" s="489" t="s">
        <v>238</v>
      </c>
      <c r="B125" s="489"/>
      <c r="C125" s="489"/>
      <c r="D125" s="489"/>
      <c r="E125" s="489"/>
      <c r="F125" s="489"/>
      <c r="G125" s="489"/>
      <c r="H125" s="489"/>
      <c r="I125" s="489"/>
      <c r="J125" s="489"/>
      <c r="K125" s="489"/>
      <c r="L125" s="489"/>
      <c r="M125" s="489"/>
      <c r="N125" s="489"/>
      <c r="O125" s="489"/>
      <c r="P125" s="489"/>
      <c r="Q125" s="489"/>
      <c r="R125" s="489"/>
      <c r="S125" s="489"/>
      <c r="U125" s="22"/>
      <c r="V125" s="31"/>
      <c r="W125" s="31"/>
      <c r="X125" s="31"/>
      <c r="Y125" s="38"/>
      <c r="Z125" s="18"/>
      <c r="AA125" s="18"/>
      <c r="AB125" s="18"/>
      <c r="AC125" s="18"/>
      <c r="AD125" s="18"/>
      <c r="AE125" s="18"/>
      <c r="AF125" s="5"/>
      <c r="AG125" s="5"/>
      <c r="AH125" s="6"/>
      <c r="AI125" s="6"/>
    </row>
    <row r="126" spans="1:35" ht="14.45" customHeight="1" x14ac:dyDescent="0.25">
      <c r="A126" s="489"/>
      <c r="B126" s="489"/>
      <c r="C126" s="489"/>
      <c r="D126" s="489"/>
      <c r="E126" s="489"/>
      <c r="F126" s="489"/>
      <c r="G126" s="489"/>
      <c r="H126" s="489"/>
      <c r="I126" s="489"/>
      <c r="J126" s="489"/>
      <c r="K126" s="489"/>
      <c r="L126" s="489"/>
      <c r="M126" s="489"/>
      <c r="N126" s="489"/>
      <c r="O126" s="489"/>
      <c r="P126" s="489"/>
      <c r="Q126" s="489"/>
      <c r="R126" s="489"/>
      <c r="S126" s="489"/>
      <c r="U126" s="22"/>
      <c r="V126" s="31"/>
      <c r="W126" s="31"/>
      <c r="X126" s="31"/>
      <c r="Y126" s="38"/>
      <c r="Z126" s="18"/>
      <c r="AA126" s="18"/>
      <c r="AB126" s="18"/>
      <c r="AC126" s="18"/>
      <c r="AD126" s="18"/>
      <c r="AE126" s="18"/>
      <c r="AF126" s="5"/>
      <c r="AG126" s="5"/>
      <c r="AH126" s="6"/>
      <c r="AI126" s="6"/>
    </row>
    <row r="127" spans="1:35" x14ac:dyDescent="0.25">
      <c r="A127" s="489"/>
      <c r="B127" s="489"/>
      <c r="C127" s="489"/>
      <c r="D127" s="489"/>
      <c r="E127" s="489"/>
      <c r="F127" s="489"/>
      <c r="G127" s="489"/>
      <c r="H127" s="489"/>
      <c r="I127" s="489"/>
      <c r="J127" s="489"/>
      <c r="K127" s="489"/>
      <c r="L127" s="489"/>
      <c r="M127" s="489"/>
      <c r="N127" s="489"/>
      <c r="O127" s="489"/>
      <c r="P127" s="489"/>
      <c r="Q127" s="489"/>
      <c r="R127" s="489"/>
      <c r="S127" s="489"/>
      <c r="Y127" s="68"/>
    </row>
    <row r="128" spans="1:35" x14ac:dyDescent="0.25">
      <c r="A128" s="489"/>
      <c r="B128" s="489"/>
      <c r="C128" s="489"/>
      <c r="D128" s="489"/>
      <c r="E128" s="489"/>
      <c r="F128" s="489"/>
      <c r="G128" s="489"/>
      <c r="H128" s="489"/>
      <c r="I128" s="489"/>
      <c r="J128" s="489"/>
      <c r="K128" s="489"/>
      <c r="L128" s="489"/>
      <c r="M128" s="489"/>
      <c r="N128" s="489"/>
      <c r="O128" s="489"/>
      <c r="P128" s="489"/>
      <c r="Q128" s="489"/>
      <c r="R128" s="489"/>
      <c r="S128" s="489"/>
      <c r="Y128" s="68"/>
    </row>
    <row r="129" spans="1:25" ht="15.75" thickBot="1" x14ac:dyDescent="0.3">
      <c r="A129" s="491"/>
      <c r="B129" s="491"/>
      <c r="C129" s="491"/>
      <c r="D129" s="491"/>
      <c r="E129" s="491"/>
      <c r="F129" s="491"/>
      <c r="G129" s="491"/>
      <c r="H129" s="491"/>
      <c r="I129" s="491"/>
      <c r="K129" s="491"/>
      <c r="L129" s="491"/>
      <c r="M129" s="491"/>
      <c r="N129" s="491"/>
      <c r="O129" s="491"/>
      <c r="P129" s="491"/>
      <c r="Q129" s="491"/>
      <c r="R129" s="491"/>
      <c r="S129" s="491"/>
      <c r="Y129" s="68"/>
    </row>
    <row r="130" spans="1:25" x14ac:dyDescent="0.25">
      <c r="A130" s="492" t="s">
        <v>40</v>
      </c>
      <c r="B130" s="492"/>
      <c r="C130" s="492"/>
      <c r="D130" s="492"/>
      <c r="E130" s="492"/>
      <c r="F130" s="492"/>
      <c r="G130" s="492"/>
      <c r="H130" s="492"/>
      <c r="I130" s="492"/>
      <c r="J130" s="1"/>
      <c r="K130" s="492" t="s">
        <v>42</v>
      </c>
      <c r="L130" s="492"/>
      <c r="M130" s="492"/>
      <c r="N130" s="492"/>
      <c r="O130" s="492"/>
      <c r="P130" s="492"/>
      <c r="Q130" s="492"/>
      <c r="R130" s="492" t="s">
        <v>43</v>
      </c>
      <c r="S130" s="492"/>
      <c r="Y130" s="68"/>
    </row>
    <row r="131" spans="1:25" ht="14.45" customHeight="1" x14ac:dyDescent="0.25">
      <c r="B131" s="2"/>
      <c r="C131" s="2"/>
      <c r="D131" s="2"/>
      <c r="E131" s="2"/>
      <c r="F131" s="2"/>
      <c r="G131" s="2"/>
      <c r="H131" s="2"/>
      <c r="I131" s="2"/>
      <c r="J131" s="2"/>
      <c r="K131" s="2"/>
      <c r="L131" s="2"/>
      <c r="M131" s="2"/>
      <c r="N131" s="2"/>
      <c r="O131" s="2"/>
      <c r="P131" s="2"/>
      <c r="Q131" s="2"/>
      <c r="R131" s="2"/>
      <c r="S131" s="2"/>
      <c r="Y131" s="68"/>
    </row>
    <row r="132" spans="1:25" ht="14.45" customHeight="1" x14ac:dyDescent="0.25">
      <c r="A132" s="493" t="s">
        <v>239</v>
      </c>
      <c r="B132" s="493"/>
      <c r="C132" s="493"/>
      <c r="D132" s="493"/>
      <c r="E132" s="493"/>
      <c r="F132" s="493"/>
      <c r="G132" s="493"/>
      <c r="H132" s="493"/>
      <c r="I132" s="493"/>
      <c r="J132" s="493"/>
      <c r="K132" s="493"/>
      <c r="L132" s="493"/>
      <c r="M132" s="493"/>
      <c r="N132" s="493"/>
      <c r="O132" s="493"/>
      <c r="P132" s="493"/>
      <c r="Q132" s="493"/>
      <c r="R132" s="493"/>
      <c r="S132" s="493"/>
      <c r="Y132" s="68"/>
    </row>
    <row r="133" spans="1:25" x14ac:dyDescent="0.25">
      <c r="A133" s="493"/>
      <c r="B133" s="493"/>
      <c r="C133" s="493"/>
      <c r="D133" s="493"/>
      <c r="E133" s="493"/>
      <c r="F133" s="493"/>
      <c r="G133" s="493"/>
      <c r="H133" s="493"/>
      <c r="I133" s="493"/>
      <c r="J133" s="493"/>
      <c r="K133" s="493"/>
      <c r="L133" s="493"/>
      <c r="M133" s="493"/>
      <c r="N133" s="493"/>
      <c r="O133" s="493"/>
      <c r="P133" s="493"/>
      <c r="Q133" s="493"/>
      <c r="R133" s="493"/>
      <c r="S133" s="493"/>
      <c r="Y133" s="68"/>
    </row>
    <row r="134" spans="1:25" x14ac:dyDescent="0.25">
      <c r="A134" s="493"/>
      <c r="B134" s="493"/>
      <c r="C134" s="493"/>
      <c r="D134" s="493"/>
      <c r="E134" s="493"/>
      <c r="F134" s="493"/>
      <c r="G134" s="493"/>
      <c r="H134" s="493"/>
      <c r="I134" s="493"/>
      <c r="J134" s="493"/>
      <c r="K134" s="493"/>
      <c r="L134" s="493"/>
      <c r="M134" s="493"/>
      <c r="N134" s="493"/>
      <c r="O134" s="493"/>
      <c r="P134" s="493"/>
      <c r="Q134" s="493"/>
      <c r="R134" s="493"/>
      <c r="S134" s="493"/>
      <c r="Y134" s="68"/>
    </row>
    <row r="135" spans="1:25" ht="15.75" thickBot="1" x14ac:dyDescent="0.3">
      <c r="A135" s="491"/>
      <c r="B135" s="491"/>
      <c r="C135" s="491"/>
      <c r="D135" s="491"/>
      <c r="E135" s="491"/>
      <c r="F135" s="491"/>
      <c r="G135" s="491"/>
      <c r="H135" s="491"/>
      <c r="I135" s="491"/>
      <c r="K135" s="491"/>
      <c r="L135" s="491"/>
      <c r="M135" s="491"/>
      <c r="N135" s="491"/>
      <c r="O135" s="491"/>
      <c r="P135" s="491"/>
      <c r="Q135" s="491"/>
      <c r="R135" s="491"/>
      <c r="S135" s="491"/>
      <c r="Y135" s="68"/>
    </row>
    <row r="136" spans="1:25" x14ac:dyDescent="0.25">
      <c r="A136" s="494" t="s">
        <v>240</v>
      </c>
      <c r="B136" s="494"/>
      <c r="C136" s="494"/>
      <c r="D136" s="494"/>
      <c r="E136" s="494"/>
      <c r="F136" s="494"/>
      <c r="G136" s="494"/>
      <c r="H136" s="494"/>
      <c r="I136" s="494"/>
      <c r="J136" s="1"/>
      <c r="K136" s="494" t="s">
        <v>241</v>
      </c>
      <c r="L136" s="494"/>
      <c r="M136" s="494"/>
      <c r="N136" s="494"/>
      <c r="O136" s="494"/>
      <c r="P136" s="494"/>
      <c r="Q136" s="494"/>
      <c r="R136" s="494" t="s">
        <v>43</v>
      </c>
      <c r="S136" s="494"/>
      <c r="Y136" s="68"/>
    </row>
    <row r="137" spans="1:25" x14ac:dyDescent="0.25">
      <c r="B137" s="235"/>
      <c r="C137" s="235"/>
      <c r="D137" s="235"/>
      <c r="E137" s="235"/>
      <c r="F137" s="235"/>
      <c r="G137" s="235"/>
      <c r="H137" s="235"/>
      <c r="I137" s="235"/>
      <c r="J137" s="235"/>
      <c r="K137" s="235"/>
      <c r="Y137" s="68"/>
    </row>
    <row r="138" spans="1:25" x14ac:dyDescent="0.25">
      <c r="Y138" s="68"/>
    </row>
    <row r="139" spans="1:25" x14ac:dyDescent="0.25">
      <c r="Y139" s="68"/>
    </row>
    <row r="140" spans="1:25" x14ac:dyDescent="0.25">
      <c r="Y140" s="68"/>
    </row>
    <row r="141" spans="1:25" x14ac:dyDescent="0.25">
      <c r="Y141" s="68"/>
    </row>
    <row r="142" spans="1:25" x14ac:dyDescent="0.25">
      <c r="Y142" s="68"/>
    </row>
    <row r="143" spans="1:25" x14ac:dyDescent="0.25">
      <c r="Y143" s="68"/>
    </row>
    <row r="144" spans="1:25" x14ac:dyDescent="0.25">
      <c r="Y144" s="68"/>
    </row>
    <row r="145" spans="25:25" x14ac:dyDescent="0.25">
      <c r="Y145" s="68"/>
    </row>
    <row r="146" spans="25:25" x14ac:dyDescent="0.25">
      <c r="Y146" s="68"/>
    </row>
    <row r="147" spans="25:25" x14ac:dyDescent="0.25">
      <c r="Y147" s="68"/>
    </row>
    <row r="148" spans="25:25" x14ac:dyDescent="0.25">
      <c r="Y148" s="68"/>
    </row>
    <row r="149" spans="25:25" x14ac:dyDescent="0.25">
      <c r="Y149" s="68"/>
    </row>
    <row r="150" spans="25:25" x14ac:dyDescent="0.25">
      <c r="Y150" s="68"/>
    </row>
    <row r="151" spans="25:25" x14ac:dyDescent="0.25">
      <c r="Y151" s="68"/>
    </row>
    <row r="152" spans="25:25" x14ac:dyDescent="0.25">
      <c r="Y152" s="68"/>
    </row>
    <row r="153" spans="25:25" x14ac:dyDescent="0.25">
      <c r="Y153" s="68"/>
    </row>
    <row r="154" spans="25:25" x14ac:dyDescent="0.25">
      <c r="Y154" s="68"/>
    </row>
    <row r="155" spans="25:25" x14ac:dyDescent="0.25">
      <c r="Y155" s="68"/>
    </row>
    <row r="156" spans="25:25" x14ac:dyDescent="0.25">
      <c r="Y156" s="68"/>
    </row>
    <row r="157" spans="25:25" x14ac:dyDescent="0.25">
      <c r="Y157" s="68"/>
    </row>
    <row r="158" spans="25:25" x14ac:dyDescent="0.25">
      <c r="Y158" s="68"/>
    </row>
    <row r="159" spans="25:25" x14ac:dyDescent="0.25">
      <c r="Y159" s="68"/>
    </row>
    <row r="160" spans="25:25" x14ac:dyDescent="0.25">
      <c r="Y160" s="68"/>
    </row>
    <row r="161" spans="25:25" x14ac:dyDescent="0.25">
      <c r="Y161" s="68"/>
    </row>
    <row r="162" spans="25:25" x14ac:dyDescent="0.25">
      <c r="Y162" s="68"/>
    </row>
    <row r="163" spans="25:25" x14ac:dyDescent="0.25">
      <c r="Y163" s="68"/>
    </row>
    <row r="164" spans="25:25" x14ac:dyDescent="0.25">
      <c r="Y164" s="68"/>
    </row>
    <row r="165" spans="25:25" x14ac:dyDescent="0.25">
      <c r="Y165" s="68"/>
    </row>
    <row r="166" spans="25:25" x14ac:dyDescent="0.25">
      <c r="Y166" s="68"/>
    </row>
    <row r="167" spans="25:25" x14ac:dyDescent="0.25">
      <c r="Y167" s="68"/>
    </row>
    <row r="168" spans="25:25" x14ac:dyDescent="0.25">
      <c r="Y168" s="68"/>
    </row>
    <row r="169" spans="25:25" x14ac:dyDescent="0.25">
      <c r="Y169" s="68"/>
    </row>
    <row r="170" spans="25:25" x14ac:dyDescent="0.25">
      <c r="Y170" s="68"/>
    </row>
    <row r="171" spans="25:25" x14ac:dyDescent="0.25">
      <c r="Y171" s="68"/>
    </row>
    <row r="172" spans="25:25" x14ac:dyDescent="0.25">
      <c r="Y172" s="68"/>
    </row>
    <row r="173" spans="25:25" x14ac:dyDescent="0.25">
      <c r="Y173" s="68"/>
    </row>
    <row r="174" spans="25:25" x14ac:dyDescent="0.25">
      <c r="Y174" s="68"/>
    </row>
    <row r="175" spans="25:25" x14ac:dyDescent="0.25">
      <c r="Y175" s="68"/>
    </row>
    <row r="176" spans="25:25" x14ac:dyDescent="0.25">
      <c r="Y176" s="68"/>
    </row>
    <row r="177" spans="25:25" x14ac:dyDescent="0.25">
      <c r="Y177" s="68"/>
    </row>
    <row r="178" spans="25:25" x14ac:dyDescent="0.25">
      <c r="Y178" s="68"/>
    </row>
    <row r="179" spans="25:25" x14ac:dyDescent="0.25">
      <c r="Y179" s="68"/>
    </row>
    <row r="180" spans="25:25" x14ac:dyDescent="0.25">
      <c r="Y180" s="68"/>
    </row>
    <row r="181" spans="25:25" x14ac:dyDescent="0.25">
      <c r="Y181" s="68"/>
    </row>
    <row r="182" spans="25:25" x14ac:dyDescent="0.25">
      <c r="Y182" s="68"/>
    </row>
    <row r="183" spans="25:25" x14ac:dyDescent="0.25">
      <c r="Y183" s="68"/>
    </row>
    <row r="184" spans="25:25" x14ac:dyDescent="0.25">
      <c r="Y184" s="68"/>
    </row>
    <row r="185" spans="25:25" x14ac:dyDescent="0.25">
      <c r="Y185" s="68"/>
    </row>
    <row r="186" spans="25:25" x14ac:dyDescent="0.25">
      <c r="Y186" s="68"/>
    </row>
    <row r="187" spans="25:25" x14ac:dyDescent="0.25">
      <c r="Y187" s="68"/>
    </row>
    <row r="188" spans="25:25" x14ac:dyDescent="0.25">
      <c r="Y188" s="68"/>
    </row>
    <row r="189" spans="25:25" x14ac:dyDescent="0.25">
      <c r="Y189" s="68"/>
    </row>
    <row r="190" spans="25:25" x14ac:dyDescent="0.25">
      <c r="Y190" s="68"/>
    </row>
    <row r="191" spans="25:25" x14ac:dyDescent="0.25">
      <c r="Y191" s="68"/>
    </row>
    <row r="192" spans="25:25" x14ac:dyDescent="0.25">
      <c r="Y192" s="68"/>
    </row>
    <row r="193" spans="25:25" x14ac:dyDescent="0.25">
      <c r="Y193" s="68"/>
    </row>
    <row r="194" spans="25:25" x14ac:dyDescent="0.25">
      <c r="Y194" s="68"/>
    </row>
    <row r="195" spans="25:25" x14ac:dyDescent="0.25">
      <c r="Y195" s="68"/>
    </row>
    <row r="196" spans="25:25" x14ac:dyDescent="0.25">
      <c r="Y196" s="68"/>
    </row>
    <row r="197" spans="25:25" x14ac:dyDescent="0.25">
      <c r="Y197" s="68"/>
    </row>
    <row r="198" spans="25:25" x14ac:dyDescent="0.25">
      <c r="Y198" s="68"/>
    </row>
    <row r="199" spans="25:25" x14ac:dyDescent="0.25">
      <c r="Y199" s="68"/>
    </row>
    <row r="200" spans="25:25" x14ac:dyDescent="0.25">
      <c r="Y200" s="68"/>
    </row>
    <row r="201" spans="25:25" x14ac:dyDescent="0.25">
      <c r="Y201" s="68"/>
    </row>
    <row r="202" spans="25:25" x14ac:dyDescent="0.25">
      <c r="Y202" s="68"/>
    </row>
    <row r="203" spans="25:25" x14ac:dyDescent="0.25">
      <c r="Y203" s="68"/>
    </row>
    <row r="204" spans="25:25" x14ac:dyDescent="0.25">
      <c r="Y204" s="68"/>
    </row>
    <row r="205" spans="25:25" x14ac:dyDescent="0.25">
      <c r="Y205" s="68"/>
    </row>
    <row r="206" spans="25:25" x14ac:dyDescent="0.25">
      <c r="Y206" s="68"/>
    </row>
    <row r="207" spans="25:25" x14ac:dyDescent="0.25">
      <c r="Y207" s="68"/>
    </row>
    <row r="208" spans="25:25" x14ac:dyDescent="0.25">
      <c r="Y208" s="68"/>
    </row>
    <row r="209" spans="25:25" x14ac:dyDescent="0.25">
      <c r="Y209" s="68"/>
    </row>
    <row r="210" spans="25:25" x14ac:dyDescent="0.25">
      <c r="Y210" s="68"/>
    </row>
    <row r="211" spans="25:25" x14ac:dyDescent="0.25">
      <c r="Y211" s="68"/>
    </row>
    <row r="212" spans="25:25" x14ac:dyDescent="0.25">
      <c r="Y212" s="68"/>
    </row>
    <row r="213" spans="25:25" x14ac:dyDescent="0.25">
      <c r="Y213" s="68"/>
    </row>
    <row r="214" spans="25:25" x14ac:dyDescent="0.25">
      <c r="Y214" s="68"/>
    </row>
    <row r="215" spans="25:25" x14ac:dyDescent="0.25">
      <c r="Y215" s="68"/>
    </row>
    <row r="216" spans="25:25" x14ac:dyDescent="0.25">
      <c r="Y216" s="68"/>
    </row>
    <row r="217" spans="25:25" x14ac:dyDescent="0.25">
      <c r="Y217" s="68"/>
    </row>
    <row r="218" spans="25:25" x14ac:dyDescent="0.25">
      <c r="Y218" s="68"/>
    </row>
    <row r="219" spans="25:25" x14ac:dyDescent="0.25">
      <c r="Y219" s="68"/>
    </row>
    <row r="220" spans="25:25" x14ac:dyDescent="0.25">
      <c r="Y220" s="68"/>
    </row>
    <row r="221" spans="25:25" x14ac:dyDescent="0.25">
      <c r="Y221" s="68"/>
    </row>
    <row r="222" spans="25:25" x14ac:dyDescent="0.25">
      <c r="Y222" s="68"/>
    </row>
    <row r="223" spans="25:25" x14ac:dyDescent="0.25">
      <c r="Y223" s="68"/>
    </row>
    <row r="224" spans="25:25" x14ac:dyDescent="0.25">
      <c r="Y224" s="68"/>
    </row>
    <row r="225" spans="25:25" x14ac:dyDescent="0.25">
      <c r="Y225" s="68"/>
    </row>
    <row r="226" spans="25:25" x14ac:dyDescent="0.25">
      <c r="Y226" s="68"/>
    </row>
    <row r="227" spans="25:25" x14ac:dyDescent="0.25">
      <c r="Y227" s="68"/>
    </row>
    <row r="228" spans="25:25" x14ac:dyDescent="0.25">
      <c r="Y228" s="68"/>
    </row>
    <row r="229" spans="25:25" x14ac:dyDescent="0.25">
      <c r="Y229" s="68"/>
    </row>
    <row r="230" spans="25:25" x14ac:dyDescent="0.25">
      <c r="Y230" s="68"/>
    </row>
    <row r="231" spans="25:25" x14ac:dyDescent="0.25">
      <c r="Y231" s="68"/>
    </row>
    <row r="232" spans="25:25" x14ac:dyDescent="0.25">
      <c r="Y232" s="68"/>
    </row>
    <row r="233" spans="25:25" x14ac:dyDescent="0.25">
      <c r="Y233" s="68"/>
    </row>
    <row r="234" spans="25:25" x14ac:dyDescent="0.25">
      <c r="Y234" s="68"/>
    </row>
    <row r="235" spans="25:25" x14ac:dyDescent="0.25">
      <c r="Y235" s="68"/>
    </row>
    <row r="236" spans="25:25" x14ac:dyDescent="0.25">
      <c r="Y236" s="68"/>
    </row>
    <row r="237" spans="25:25" x14ac:dyDescent="0.25">
      <c r="Y237" s="68"/>
    </row>
    <row r="238" spans="25:25" x14ac:dyDescent="0.25">
      <c r="Y238" s="68"/>
    </row>
    <row r="239" spans="25:25" x14ac:dyDescent="0.25">
      <c r="Y239" s="68"/>
    </row>
    <row r="240" spans="25:25" x14ac:dyDescent="0.25">
      <c r="Y240" s="68"/>
    </row>
    <row r="241" spans="25:25" x14ac:dyDescent="0.25">
      <c r="Y241" s="68"/>
    </row>
    <row r="242" spans="25:25" x14ac:dyDescent="0.25">
      <c r="Y242" s="68"/>
    </row>
    <row r="243" spans="25:25" x14ac:dyDescent="0.25">
      <c r="Y243" s="68"/>
    </row>
    <row r="244" spans="25:25" x14ac:dyDescent="0.25">
      <c r="Y244" s="68"/>
    </row>
    <row r="245" spans="25:25" x14ac:dyDescent="0.25">
      <c r="Y245" s="68"/>
    </row>
    <row r="246" spans="25:25" x14ac:dyDescent="0.25">
      <c r="Y246" s="68"/>
    </row>
    <row r="247" spans="25:25" x14ac:dyDescent="0.25">
      <c r="Y247" s="68"/>
    </row>
    <row r="248" spans="25:25" x14ac:dyDescent="0.25">
      <c r="Y248" s="68"/>
    </row>
    <row r="249" spans="25:25" x14ac:dyDescent="0.25">
      <c r="Y249" s="68"/>
    </row>
    <row r="250" spans="25:25" x14ac:dyDescent="0.25">
      <c r="Y250" s="68"/>
    </row>
    <row r="251" spans="25:25" x14ac:dyDescent="0.25">
      <c r="Y251" s="68"/>
    </row>
    <row r="252" spans="25:25" x14ac:dyDescent="0.25">
      <c r="Y252" s="68"/>
    </row>
    <row r="253" spans="25:25" x14ac:dyDescent="0.25">
      <c r="Y253" s="68"/>
    </row>
    <row r="254" spans="25:25" x14ac:dyDescent="0.25">
      <c r="Y254" s="68"/>
    </row>
    <row r="255" spans="25:25" x14ac:dyDescent="0.25">
      <c r="Y255" s="68"/>
    </row>
    <row r="256" spans="25:25" x14ac:dyDescent="0.25">
      <c r="Y256" s="68"/>
    </row>
    <row r="257" spans="25:25" x14ac:dyDescent="0.25">
      <c r="Y257" s="68"/>
    </row>
    <row r="258" spans="25:25" x14ac:dyDescent="0.25">
      <c r="Y258" s="68"/>
    </row>
    <row r="259" spans="25:25" x14ac:dyDescent="0.25">
      <c r="Y259" s="68"/>
    </row>
    <row r="260" spans="25:25" x14ac:dyDescent="0.25">
      <c r="Y260" s="68"/>
    </row>
    <row r="261" spans="25:25" x14ac:dyDescent="0.25">
      <c r="Y261" s="68"/>
    </row>
    <row r="262" spans="25:25" x14ac:dyDescent="0.25">
      <c r="Y262" s="68"/>
    </row>
    <row r="263" spans="25:25" x14ac:dyDescent="0.25">
      <c r="Y263" s="68"/>
    </row>
    <row r="264" spans="25:25" x14ac:dyDescent="0.25">
      <c r="Y264" s="68"/>
    </row>
    <row r="265" spans="25:25" x14ac:dyDescent="0.25">
      <c r="Y265" s="68"/>
    </row>
    <row r="266" spans="25:25" x14ac:dyDescent="0.25">
      <c r="Y266" s="68"/>
    </row>
    <row r="267" spans="25:25" x14ac:dyDescent="0.25">
      <c r="Y267" s="68"/>
    </row>
    <row r="268" spans="25:25" x14ac:dyDescent="0.25">
      <c r="Y268" s="68"/>
    </row>
    <row r="269" spans="25:25" x14ac:dyDescent="0.25">
      <c r="Y269" s="68"/>
    </row>
    <row r="270" spans="25:25" x14ac:dyDescent="0.25">
      <c r="Y270" s="68"/>
    </row>
    <row r="271" spans="25:25" x14ac:dyDescent="0.25">
      <c r="Y271" s="68"/>
    </row>
    <row r="272" spans="25:25" x14ac:dyDescent="0.25">
      <c r="Y272" s="68"/>
    </row>
    <row r="273" spans="2:25" x14ac:dyDescent="0.25">
      <c r="Y273" s="68"/>
    </row>
    <row r="274" spans="2:25" x14ac:dyDescent="0.25">
      <c r="Y274" s="68"/>
    </row>
    <row r="275" spans="2:25" x14ac:dyDescent="0.25">
      <c r="Y275" s="68"/>
    </row>
    <row r="276" spans="2:25" x14ac:dyDescent="0.25">
      <c r="Y276" s="68"/>
    </row>
    <row r="277" spans="2:25" x14ac:dyDescent="0.25">
      <c r="Y277" s="68"/>
    </row>
    <row r="278" spans="2:25" x14ac:dyDescent="0.25">
      <c r="Y278" s="68"/>
    </row>
    <row r="279" spans="2:25" x14ac:dyDescent="0.25">
      <c r="Y279" s="68"/>
    </row>
    <row r="280" spans="2:25" x14ac:dyDescent="0.25">
      <c r="Y280" s="68"/>
    </row>
    <row r="281" spans="2:25" x14ac:dyDescent="0.25">
      <c r="Y281" s="68"/>
    </row>
    <row r="282" spans="2:25" x14ac:dyDescent="0.25">
      <c r="Y282" s="68"/>
    </row>
    <row r="283" spans="2:25" x14ac:dyDescent="0.25">
      <c r="Y283" s="68"/>
    </row>
    <row r="284" spans="2:25" x14ac:dyDescent="0.25">
      <c r="B284" s="235"/>
      <c r="C284" s="235"/>
      <c r="D284" s="235"/>
      <c r="E284" s="235"/>
      <c r="F284" s="235"/>
      <c r="G284" s="235"/>
      <c r="H284" s="235"/>
      <c r="I284" s="235"/>
      <c r="J284" s="235"/>
      <c r="K284" s="235"/>
      <c r="Y284" s="68"/>
    </row>
    <row r="285" spans="2:25" x14ac:dyDescent="0.25">
      <c r="B285" s="235"/>
      <c r="C285" s="235"/>
      <c r="D285" s="235"/>
      <c r="E285" s="235"/>
      <c r="F285" s="235"/>
      <c r="G285" s="235"/>
      <c r="H285" s="235"/>
      <c r="I285" s="235"/>
      <c r="J285" s="235"/>
      <c r="K285" s="235"/>
      <c r="Y285" s="68"/>
    </row>
    <row r="286" spans="2:25" x14ac:dyDescent="0.25">
      <c r="Y286" s="68"/>
    </row>
  </sheetData>
  <mergeCells count="562">
    <mergeCell ref="B284:K284"/>
    <mergeCell ref="B285:K285"/>
    <mergeCell ref="A21:A32"/>
    <mergeCell ref="A98:A123"/>
    <mergeCell ref="B123:K123"/>
    <mergeCell ref="L123:M123"/>
    <mergeCell ref="N123:O123"/>
    <mergeCell ref="P123:Q123"/>
    <mergeCell ref="P119:Q119"/>
    <mergeCell ref="K129:S129"/>
    <mergeCell ref="B109:K109"/>
    <mergeCell ref="L109:M109"/>
    <mergeCell ref="N109:O109"/>
    <mergeCell ref="P109:Q109"/>
    <mergeCell ref="R109:S109"/>
    <mergeCell ref="B112:K112"/>
    <mergeCell ref="L112:M112"/>
    <mergeCell ref="N112:O112"/>
    <mergeCell ref="P112:Q112"/>
    <mergeCell ref="R112:S112"/>
    <mergeCell ref="N120:O120"/>
    <mergeCell ref="P120:Q120"/>
    <mergeCell ref="R120:S120"/>
    <mergeCell ref="B119:K119"/>
    <mergeCell ref="B137:K137"/>
    <mergeCell ref="A129:I129"/>
    <mergeCell ref="A130:I130"/>
    <mergeCell ref="K130:Q130"/>
    <mergeCell ref="N115:O115"/>
    <mergeCell ref="P115:Q115"/>
    <mergeCell ref="R115:S115"/>
    <mergeCell ref="R130:S130"/>
    <mergeCell ref="A132:S134"/>
    <mergeCell ref="A135:I135"/>
    <mergeCell ref="K135:S135"/>
    <mergeCell ref="A136:I136"/>
    <mergeCell ref="K136:Q136"/>
    <mergeCell ref="R136:S136"/>
    <mergeCell ref="L114:M114"/>
    <mergeCell ref="N114:O114"/>
    <mergeCell ref="P114:Q114"/>
    <mergeCell ref="R123:S123"/>
    <mergeCell ref="B122:K122"/>
    <mergeCell ref="L122:M122"/>
    <mergeCell ref="N122:O122"/>
    <mergeCell ref="P122:Q122"/>
    <mergeCell ref="R122:S122"/>
    <mergeCell ref="B117:K117"/>
    <mergeCell ref="L117:M117"/>
    <mergeCell ref="N117:O117"/>
    <mergeCell ref="P117:Q117"/>
    <mergeCell ref="R117:S117"/>
    <mergeCell ref="B121:K121"/>
    <mergeCell ref="L121:M121"/>
    <mergeCell ref="N121:O121"/>
    <mergeCell ref="P121:Q121"/>
    <mergeCell ref="R121:S121"/>
    <mergeCell ref="B120:K120"/>
    <mergeCell ref="L120:M120"/>
    <mergeCell ref="L119:M119"/>
    <mergeCell ref="N119:O119"/>
    <mergeCell ref="P111:Q111"/>
    <mergeCell ref="R111:S111"/>
    <mergeCell ref="B110:K110"/>
    <mergeCell ref="L110:M110"/>
    <mergeCell ref="N110:O110"/>
    <mergeCell ref="P110:Q110"/>
    <mergeCell ref="R110:S110"/>
    <mergeCell ref="R119:S119"/>
    <mergeCell ref="B118:K118"/>
    <mergeCell ref="L118:M118"/>
    <mergeCell ref="N118:O118"/>
    <mergeCell ref="P118:Q118"/>
    <mergeCell ref="R118:S118"/>
    <mergeCell ref="L113:M113"/>
    <mergeCell ref="N113:O113"/>
    <mergeCell ref="P113:Q113"/>
    <mergeCell ref="R113:S113"/>
    <mergeCell ref="B116:K116"/>
    <mergeCell ref="L116:M116"/>
    <mergeCell ref="N116:O116"/>
    <mergeCell ref="P116:Q116"/>
    <mergeCell ref="R116:S116"/>
    <mergeCell ref="B115:K115"/>
    <mergeCell ref="L115:M115"/>
    <mergeCell ref="N104:O104"/>
    <mergeCell ref="P104:Q104"/>
    <mergeCell ref="R104:S104"/>
    <mergeCell ref="B114:K114"/>
    <mergeCell ref="A125:S128"/>
    <mergeCell ref="B107:K107"/>
    <mergeCell ref="L107:M107"/>
    <mergeCell ref="N107:O107"/>
    <mergeCell ref="P107:Q107"/>
    <mergeCell ref="R107:S107"/>
    <mergeCell ref="B106:K106"/>
    <mergeCell ref="L106:M106"/>
    <mergeCell ref="N106:O106"/>
    <mergeCell ref="P106:Q106"/>
    <mergeCell ref="R106:S106"/>
    <mergeCell ref="L108:M108"/>
    <mergeCell ref="N108:O108"/>
    <mergeCell ref="P108:Q108"/>
    <mergeCell ref="R108:S108"/>
    <mergeCell ref="R114:S114"/>
    <mergeCell ref="B113:K113"/>
    <mergeCell ref="B111:K111"/>
    <mergeCell ref="L111:M111"/>
    <mergeCell ref="N111:O111"/>
    <mergeCell ref="B97:K97"/>
    <mergeCell ref="L97:M97"/>
    <mergeCell ref="N97:O97"/>
    <mergeCell ref="P97:Q97"/>
    <mergeCell ref="R97:S97"/>
    <mergeCell ref="B96:K96"/>
    <mergeCell ref="B105:K105"/>
    <mergeCell ref="L105:M105"/>
    <mergeCell ref="N105:O105"/>
    <mergeCell ref="P105:Q105"/>
    <mergeCell ref="R105:S105"/>
    <mergeCell ref="B103:K103"/>
    <mergeCell ref="L103:M103"/>
    <mergeCell ref="N103:O103"/>
    <mergeCell ref="P103:Q103"/>
    <mergeCell ref="R103:S103"/>
    <mergeCell ref="R99:S99"/>
    <mergeCell ref="B98:K98"/>
    <mergeCell ref="L98:M98"/>
    <mergeCell ref="N98:O98"/>
    <mergeCell ref="P98:Q98"/>
    <mergeCell ref="R98:S98"/>
    <mergeCell ref="B104:K104"/>
    <mergeCell ref="L104:M104"/>
    <mergeCell ref="B91:K91"/>
    <mergeCell ref="L91:M91"/>
    <mergeCell ref="N91:O91"/>
    <mergeCell ref="P91:Q91"/>
    <mergeCell ref="R91:S91"/>
    <mergeCell ref="B95:K95"/>
    <mergeCell ref="L95:M95"/>
    <mergeCell ref="N95:O95"/>
    <mergeCell ref="P95:Q95"/>
    <mergeCell ref="R95:S95"/>
    <mergeCell ref="B94:K94"/>
    <mergeCell ref="L94:M94"/>
    <mergeCell ref="N94:O94"/>
    <mergeCell ref="P94:Q94"/>
    <mergeCell ref="R94:S94"/>
    <mergeCell ref="L93:M93"/>
    <mergeCell ref="N93:O93"/>
    <mergeCell ref="P93:Q93"/>
    <mergeCell ref="R93:S93"/>
    <mergeCell ref="B92:K92"/>
    <mergeCell ref="L92:M92"/>
    <mergeCell ref="N92:O92"/>
    <mergeCell ref="P92:Q92"/>
    <mergeCell ref="R92:S92"/>
    <mergeCell ref="L88:M88"/>
    <mergeCell ref="N88:O88"/>
    <mergeCell ref="P88:Q88"/>
    <mergeCell ref="R88:S88"/>
    <mergeCell ref="A87:A97"/>
    <mergeCell ref="L87:M87"/>
    <mergeCell ref="N87:O87"/>
    <mergeCell ref="P87:Q87"/>
    <mergeCell ref="R87:S87"/>
    <mergeCell ref="L96:M96"/>
    <mergeCell ref="N96:O96"/>
    <mergeCell ref="P96:Q96"/>
    <mergeCell ref="R96:S96"/>
    <mergeCell ref="B89:K89"/>
    <mergeCell ref="B90:K90"/>
    <mergeCell ref="L90:M90"/>
    <mergeCell ref="N90:O90"/>
    <mergeCell ref="P90:Q90"/>
    <mergeCell ref="R90:S90"/>
    <mergeCell ref="L89:M89"/>
    <mergeCell ref="N89:O89"/>
    <mergeCell ref="P89:Q89"/>
    <mergeCell ref="R89:S89"/>
    <mergeCell ref="B93:K93"/>
    <mergeCell ref="B87:K87"/>
    <mergeCell ref="B88:K88"/>
    <mergeCell ref="B82:K82"/>
    <mergeCell ref="L82:M82"/>
    <mergeCell ref="N82:O82"/>
    <mergeCell ref="P82:Q82"/>
    <mergeCell ref="R82:S82"/>
    <mergeCell ref="B81:K81"/>
    <mergeCell ref="L81:M81"/>
    <mergeCell ref="N81:O81"/>
    <mergeCell ref="P81:Q81"/>
    <mergeCell ref="R81:S81"/>
    <mergeCell ref="B85:K85"/>
    <mergeCell ref="L85:M85"/>
    <mergeCell ref="N85:O85"/>
    <mergeCell ref="P85:Q85"/>
    <mergeCell ref="R85:S85"/>
    <mergeCell ref="L84:M84"/>
    <mergeCell ref="N84:O84"/>
    <mergeCell ref="P84:Q84"/>
    <mergeCell ref="R84:S84"/>
    <mergeCell ref="B83:K83"/>
    <mergeCell ref="L83:M83"/>
    <mergeCell ref="N83:O83"/>
    <mergeCell ref="A80:A86"/>
    <mergeCell ref="B80:K80"/>
    <mergeCell ref="L80:M80"/>
    <mergeCell ref="N80:O80"/>
    <mergeCell ref="P80:Q80"/>
    <mergeCell ref="R80:S80"/>
    <mergeCell ref="B79:K79"/>
    <mergeCell ref="L79:M79"/>
    <mergeCell ref="N79:O79"/>
    <mergeCell ref="P79:Q79"/>
    <mergeCell ref="R79:S79"/>
    <mergeCell ref="P83:Q83"/>
    <mergeCell ref="R83:S83"/>
    <mergeCell ref="B86:K86"/>
    <mergeCell ref="L86:M86"/>
    <mergeCell ref="N86:O86"/>
    <mergeCell ref="P86:Q86"/>
    <mergeCell ref="R86:S86"/>
    <mergeCell ref="B84:K84"/>
    <mergeCell ref="L78:M78"/>
    <mergeCell ref="N78:O78"/>
    <mergeCell ref="R78:S78"/>
    <mergeCell ref="L77:M77"/>
    <mergeCell ref="N77:O77"/>
    <mergeCell ref="P77:Q77"/>
    <mergeCell ref="R77:S77"/>
    <mergeCell ref="L76:M76"/>
    <mergeCell ref="N76:O76"/>
    <mergeCell ref="P76:Q76"/>
    <mergeCell ref="R76:S76"/>
    <mergeCell ref="P73:Q73"/>
    <mergeCell ref="R73:S73"/>
    <mergeCell ref="B72:K72"/>
    <mergeCell ref="L72:M72"/>
    <mergeCell ref="N72:O72"/>
    <mergeCell ref="P72:Q72"/>
    <mergeCell ref="R72:S72"/>
    <mergeCell ref="B75:K75"/>
    <mergeCell ref="L75:M75"/>
    <mergeCell ref="N75:O75"/>
    <mergeCell ref="P75:Q75"/>
    <mergeCell ref="R75:S75"/>
    <mergeCell ref="B74:K74"/>
    <mergeCell ref="L74:M74"/>
    <mergeCell ref="N74:O74"/>
    <mergeCell ref="P74:Q74"/>
    <mergeCell ref="R74:S74"/>
    <mergeCell ref="P67:Q67"/>
    <mergeCell ref="R67:S67"/>
    <mergeCell ref="B69:K69"/>
    <mergeCell ref="L69:M69"/>
    <mergeCell ref="N69:O69"/>
    <mergeCell ref="P69:Q69"/>
    <mergeCell ref="R69:S69"/>
    <mergeCell ref="B76:K76"/>
    <mergeCell ref="A71:A79"/>
    <mergeCell ref="B71:K71"/>
    <mergeCell ref="L71:M71"/>
    <mergeCell ref="N71:O71"/>
    <mergeCell ref="P71:Q71"/>
    <mergeCell ref="R71:S71"/>
    <mergeCell ref="B70:K70"/>
    <mergeCell ref="L70:M70"/>
    <mergeCell ref="N70:O70"/>
    <mergeCell ref="P70:Q70"/>
    <mergeCell ref="R70:S70"/>
    <mergeCell ref="B77:K77"/>
    <mergeCell ref="B78:K78"/>
    <mergeCell ref="B73:K73"/>
    <mergeCell ref="L73:M73"/>
    <mergeCell ref="N73:O73"/>
    <mergeCell ref="B64:K64"/>
    <mergeCell ref="L64:M64"/>
    <mergeCell ref="N64:O64"/>
    <mergeCell ref="P64:Q64"/>
    <mergeCell ref="R64:S64"/>
    <mergeCell ref="A66:A70"/>
    <mergeCell ref="B66:K66"/>
    <mergeCell ref="L66:M66"/>
    <mergeCell ref="N66:O66"/>
    <mergeCell ref="P66:Q66"/>
    <mergeCell ref="R66:S66"/>
    <mergeCell ref="B65:K65"/>
    <mergeCell ref="L65:M65"/>
    <mergeCell ref="N65:O65"/>
    <mergeCell ref="P65:Q65"/>
    <mergeCell ref="R65:S65"/>
    <mergeCell ref="B68:K68"/>
    <mergeCell ref="L68:M68"/>
    <mergeCell ref="N68:O68"/>
    <mergeCell ref="P68:Q68"/>
    <mergeCell ref="R68:S68"/>
    <mergeCell ref="B67:K67"/>
    <mergeCell ref="L67:M67"/>
    <mergeCell ref="N67:O67"/>
    <mergeCell ref="B63:K63"/>
    <mergeCell ref="L63:M63"/>
    <mergeCell ref="N63:O63"/>
    <mergeCell ref="P63:Q63"/>
    <mergeCell ref="R63:S63"/>
    <mergeCell ref="B62:K62"/>
    <mergeCell ref="L62:M62"/>
    <mergeCell ref="N62:O62"/>
    <mergeCell ref="P62:Q62"/>
    <mergeCell ref="R62:S62"/>
    <mergeCell ref="A33:A53"/>
    <mergeCell ref="B57:K57"/>
    <mergeCell ref="L57:M57"/>
    <mergeCell ref="N57:O57"/>
    <mergeCell ref="P57:Q57"/>
    <mergeCell ref="R57:S57"/>
    <mergeCell ref="B56:K56"/>
    <mergeCell ref="L56:M56"/>
    <mergeCell ref="N56:O56"/>
    <mergeCell ref="P56:Q56"/>
    <mergeCell ref="R56:S56"/>
    <mergeCell ref="B55:K55"/>
    <mergeCell ref="L55:M55"/>
    <mergeCell ref="N55:O55"/>
    <mergeCell ref="P55:Q55"/>
    <mergeCell ref="R55:S55"/>
    <mergeCell ref="A54:A65"/>
    <mergeCell ref="B54:K54"/>
    <mergeCell ref="L54:M54"/>
    <mergeCell ref="N54:O54"/>
    <mergeCell ref="P54:Q54"/>
    <mergeCell ref="R54:S54"/>
    <mergeCell ref="L59:M59"/>
    <mergeCell ref="N59:O59"/>
    <mergeCell ref="P59:Q59"/>
    <mergeCell ref="R59:S59"/>
    <mergeCell ref="B58:K58"/>
    <mergeCell ref="L58:M58"/>
    <mergeCell ref="N58:O58"/>
    <mergeCell ref="P58:Q58"/>
    <mergeCell ref="R58:S58"/>
    <mergeCell ref="B61:K61"/>
    <mergeCell ref="L61:M61"/>
    <mergeCell ref="N61:O61"/>
    <mergeCell ref="P61:Q61"/>
    <mergeCell ref="R61:S61"/>
    <mergeCell ref="L60:M60"/>
    <mergeCell ref="N60:O60"/>
    <mergeCell ref="P60:Q60"/>
    <mergeCell ref="R60:S60"/>
    <mergeCell ref="B53:K53"/>
    <mergeCell ref="L53:M53"/>
    <mergeCell ref="N53:O53"/>
    <mergeCell ref="P53:Q53"/>
    <mergeCell ref="R53:S53"/>
    <mergeCell ref="B52:K52"/>
    <mergeCell ref="L52:M52"/>
    <mergeCell ref="N52:O52"/>
    <mergeCell ref="P52:Q52"/>
    <mergeCell ref="R52:S52"/>
    <mergeCell ref="B51:K51"/>
    <mergeCell ref="L51:M51"/>
    <mergeCell ref="N51:O51"/>
    <mergeCell ref="P51:Q51"/>
    <mergeCell ref="R51:S51"/>
    <mergeCell ref="B50:K50"/>
    <mergeCell ref="L50:M50"/>
    <mergeCell ref="N50:O50"/>
    <mergeCell ref="P50:Q50"/>
    <mergeCell ref="R50:S50"/>
    <mergeCell ref="L49:M49"/>
    <mergeCell ref="N49:O49"/>
    <mergeCell ref="P49:Q49"/>
    <mergeCell ref="R49:S49"/>
    <mergeCell ref="B48:K48"/>
    <mergeCell ref="L48:M48"/>
    <mergeCell ref="N48:O48"/>
    <mergeCell ref="P48:Q48"/>
    <mergeCell ref="R48:S48"/>
    <mergeCell ref="B47:K47"/>
    <mergeCell ref="L47:M47"/>
    <mergeCell ref="N47:O47"/>
    <mergeCell ref="P47:Q47"/>
    <mergeCell ref="R47:S47"/>
    <mergeCell ref="B46:K46"/>
    <mergeCell ref="L46:M46"/>
    <mergeCell ref="N46:O46"/>
    <mergeCell ref="P46:Q46"/>
    <mergeCell ref="R46:S46"/>
    <mergeCell ref="B45:K45"/>
    <mergeCell ref="L45:M45"/>
    <mergeCell ref="N45:O45"/>
    <mergeCell ref="P45:Q45"/>
    <mergeCell ref="R45:S45"/>
    <mergeCell ref="B44:K44"/>
    <mergeCell ref="L44:M44"/>
    <mergeCell ref="N44:O44"/>
    <mergeCell ref="P44:Q44"/>
    <mergeCell ref="R44:S44"/>
    <mergeCell ref="B43:K43"/>
    <mergeCell ref="L43:M43"/>
    <mergeCell ref="N43:O43"/>
    <mergeCell ref="P43:Q43"/>
    <mergeCell ref="R43:S43"/>
    <mergeCell ref="B42:K42"/>
    <mergeCell ref="L42:M42"/>
    <mergeCell ref="N42:O42"/>
    <mergeCell ref="P42:Q42"/>
    <mergeCell ref="R42:S42"/>
    <mergeCell ref="B41:K41"/>
    <mergeCell ref="L41:M41"/>
    <mergeCell ref="N41:O41"/>
    <mergeCell ref="P41:Q41"/>
    <mergeCell ref="R41:S41"/>
    <mergeCell ref="B40:K40"/>
    <mergeCell ref="L40:M40"/>
    <mergeCell ref="N40:O40"/>
    <mergeCell ref="P40:Q40"/>
    <mergeCell ref="R40:S40"/>
    <mergeCell ref="L39:M39"/>
    <mergeCell ref="N39:O39"/>
    <mergeCell ref="P39:Q39"/>
    <mergeCell ref="R39:S39"/>
    <mergeCell ref="B38:K38"/>
    <mergeCell ref="L38:M38"/>
    <mergeCell ref="N38:O38"/>
    <mergeCell ref="P38:Q38"/>
    <mergeCell ref="R38:S38"/>
    <mergeCell ref="B37:K37"/>
    <mergeCell ref="L37:M37"/>
    <mergeCell ref="N37:O37"/>
    <mergeCell ref="P37:Q37"/>
    <mergeCell ref="R37:S37"/>
    <mergeCell ref="B36:K36"/>
    <mergeCell ref="L36:M36"/>
    <mergeCell ref="N36:O36"/>
    <mergeCell ref="P36:Q36"/>
    <mergeCell ref="R36:S36"/>
    <mergeCell ref="B35:K35"/>
    <mergeCell ref="L35:M35"/>
    <mergeCell ref="N35:O35"/>
    <mergeCell ref="P35:Q35"/>
    <mergeCell ref="R35:S35"/>
    <mergeCell ref="R34:S34"/>
    <mergeCell ref="B33:K33"/>
    <mergeCell ref="L33:M33"/>
    <mergeCell ref="N33:O33"/>
    <mergeCell ref="P33:Q33"/>
    <mergeCell ref="R33:S33"/>
    <mergeCell ref="B34:K34"/>
    <mergeCell ref="L34:M34"/>
    <mergeCell ref="N34:O34"/>
    <mergeCell ref="P34:Q34"/>
    <mergeCell ref="B32:K32"/>
    <mergeCell ref="L32:M32"/>
    <mergeCell ref="N32:O32"/>
    <mergeCell ref="P32:Q32"/>
    <mergeCell ref="R32:S32"/>
    <mergeCell ref="B102:K102"/>
    <mergeCell ref="L102:M102"/>
    <mergeCell ref="N102:O102"/>
    <mergeCell ref="P102:Q102"/>
    <mergeCell ref="R102:S102"/>
    <mergeCell ref="B101:K101"/>
    <mergeCell ref="L101:M101"/>
    <mergeCell ref="N101:O101"/>
    <mergeCell ref="P101:Q101"/>
    <mergeCell ref="R101:S101"/>
    <mergeCell ref="B100:K100"/>
    <mergeCell ref="L100:M100"/>
    <mergeCell ref="N100:O100"/>
    <mergeCell ref="P100:Q100"/>
    <mergeCell ref="R100:S100"/>
    <mergeCell ref="B99:K99"/>
    <mergeCell ref="L99:M99"/>
    <mergeCell ref="N99:O99"/>
    <mergeCell ref="P99:Q99"/>
    <mergeCell ref="B31:K31"/>
    <mergeCell ref="L31:M31"/>
    <mergeCell ref="N31:O31"/>
    <mergeCell ref="P31:Q31"/>
    <mergeCell ref="R31:S31"/>
    <mergeCell ref="B26:K26"/>
    <mergeCell ref="L26:M26"/>
    <mergeCell ref="N26:O26"/>
    <mergeCell ref="P26:Q26"/>
    <mergeCell ref="R26:S26"/>
    <mergeCell ref="B30:K30"/>
    <mergeCell ref="L30:M30"/>
    <mergeCell ref="N30:O30"/>
    <mergeCell ref="P30:Q30"/>
    <mergeCell ref="R30:S30"/>
    <mergeCell ref="B29:K29"/>
    <mergeCell ref="L29:M29"/>
    <mergeCell ref="N29:O29"/>
    <mergeCell ref="P29:Q29"/>
    <mergeCell ref="R29:S29"/>
    <mergeCell ref="B28:K28"/>
    <mergeCell ref="L28:M28"/>
    <mergeCell ref="N28:O28"/>
    <mergeCell ref="P28:Q28"/>
    <mergeCell ref="R28:S28"/>
    <mergeCell ref="B25:K25"/>
    <mergeCell ref="L25:M25"/>
    <mergeCell ref="N25:O25"/>
    <mergeCell ref="P25:Q25"/>
    <mergeCell ref="R25:S25"/>
    <mergeCell ref="B24:K24"/>
    <mergeCell ref="L24:M24"/>
    <mergeCell ref="N24:O24"/>
    <mergeCell ref="P24:Q24"/>
    <mergeCell ref="R24:S24"/>
    <mergeCell ref="L22:M22"/>
    <mergeCell ref="N22:O22"/>
    <mergeCell ref="P22:Q22"/>
    <mergeCell ref="R22:S22"/>
    <mergeCell ref="B21:K21"/>
    <mergeCell ref="L21:M21"/>
    <mergeCell ref="N21:O21"/>
    <mergeCell ref="P21:Q21"/>
    <mergeCell ref="R21:S21"/>
    <mergeCell ref="R4:S4"/>
    <mergeCell ref="P5:Q5"/>
    <mergeCell ref="R5:S5"/>
    <mergeCell ref="B7:I7"/>
    <mergeCell ref="J7:R7"/>
    <mergeCell ref="B8:I8"/>
    <mergeCell ref="J8:R8"/>
    <mergeCell ref="A1:D5"/>
    <mergeCell ref="E1:O3"/>
    <mergeCell ref="P1:Q1"/>
    <mergeCell ref="R1:S1"/>
    <mergeCell ref="P2:Q2"/>
    <mergeCell ref="R2:S2"/>
    <mergeCell ref="P3:Q3"/>
    <mergeCell ref="R3:S3"/>
    <mergeCell ref="E4:O5"/>
    <mergeCell ref="P4:Q4"/>
    <mergeCell ref="B9:I9"/>
    <mergeCell ref="J9:R9"/>
    <mergeCell ref="A11:S13"/>
    <mergeCell ref="A15:K19"/>
    <mergeCell ref="L15:O15"/>
    <mergeCell ref="P15:S15"/>
    <mergeCell ref="B27:K27"/>
    <mergeCell ref="L27:M27"/>
    <mergeCell ref="N27:O27"/>
    <mergeCell ref="A20:K20"/>
    <mergeCell ref="L20:M20"/>
    <mergeCell ref="N20:O20"/>
    <mergeCell ref="P20:Q20"/>
    <mergeCell ref="R20:S20"/>
    <mergeCell ref="L16:M19"/>
    <mergeCell ref="N16:O19"/>
    <mergeCell ref="P16:Q19"/>
    <mergeCell ref="R16:S19"/>
    <mergeCell ref="B23:K23"/>
    <mergeCell ref="L23:M23"/>
    <mergeCell ref="N23:O23"/>
    <mergeCell ref="P23:Q23"/>
    <mergeCell ref="R23:S23"/>
    <mergeCell ref="B22:K22"/>
  </mergeCells>
  <conditionalFormatting sqref="P21:Q22 P30:Q38 P39 P40:Q48 P49 P50:Q58 P59:P60 P61:Q69 P71:Q75 P76:P77 P78:Q83 P84 P85:Q85 P87:Q87 P88:P90 P91:Q95 P96 P97:Q106 P115:Q121">
    <cfRule type="cellIs" dxfId="11" priority="12" operator="lessThan">
      <formula>4</formula>
    </cfRule>
  </conditionalFormatting>
  <conditionalFormatting sqref="P23:Q29 P109:Q113">
    <cfRule type="cellIs" dxfId="10" priority="7" operator="lessThan">
      <formula>2</formula>
    </cfRule>
  </conditionalFormatting>
  <conditionalFormatting sqref="P70:Q70">
    <cfRule type="cellIs" dxfId="9" priority="8" operator="lessThan">
      <formula>8</formula>
    </cfRule>
  </conditionalFormatting>
  <conditionalFormatting sqref="P86:Q86">
    <cfRule type="cellIs" dxfId="8" priority="9" operator="lessThan">
      <formula>2</formula>
    </cfRule>
  </conditionalFormatting>
  <conditionalFormatting sqref="P107:Q107 P108 P114">
    <cfRule type="cellIs" dxfId="7" priority="10" operator="lessThan">
      <formula>2</formula>
    </cfRule>
  </conditionalFormatting>
  <conditionalFormatting sqref="P122:Q123">
    <cfRule type="cellIs" dxfId="6" priority="11" operator="lessThan">
      <formula>2</formula>
    </cfRule>
  </conditionalFormatting>
  <conditionalFormatting sqref="R59:R60">
    <cfRule type="cellIs" dxfId="5" priority="5" operator="lessThan">
      <formula>1</formula>
    </cfRule>
  </conditionalFormatting>
  <conditionalFormatting sqref="R76:R78">
    <cfRule type="cellIs" dxfId="4" priority="4" operator="lessThan">
      <formula>1</formula>
    </cfRule>
  </conditionalFormatting>
  <conditionalFormatting sqref="R84">
    <cfRule type="cellIs" dxfId="3" priority="3" operator="lessThan">
      <formula>1</formula>
    </cfRule>
  </conditionalFormatting>
  <conditionalFormatting sqref="R88:R90">
    <cfRule type="cellIs" dxfId="2" priority="2" operator="lessThan">
      <formula>1</formula>
    </cfRule>
  </conditionalFormatting>
  <conditionalFormatting sqref="R21:S38 R39 R40:S48 R49 R50:S58 R61:S75 R79:S83 R85:S87 R97:S107 R109:S113">
    <cfRule type="cellIs" dxfId="1" priority="6" operator="lessThan">
      <formula>1</formula>
    </cfRule>
  </conditionalFormatting>
  <conditionalFormatting sqref="R91:S95 R96 R108 R114 R115:S123">
    <cfRule type="cellIs" dxfId="0" priority="1" operator="lessThan">
      <formula>1</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Rhodes, Richard</DisplayName>
        <AccountId>9</AccountId>
        <AccountType/>
      </UserInfo>
      <UserInfo>
        <DisplayName>Reddick, Heather</DisplayName>
        <AccountId>37</AccountId>
        <AccountType/>
      </UserInfo>
      <UserInfo>
        <DisplayName>Patel, Dipti</DisplayName>
        <AccountId>48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3E6A0-9CFB-4821-A701-1D08BDBBC47B}">
  <ds:schemaRefs>
    <ds:schemaRef ds:uri="http://www.w3.org/XML/1998/namespace"/>
    <ds:schemaRef ds:uri="b24ede53-08c7-4f00-95a0-05da9c94d806"/>
    <ds:schemaRef ds:uri="cc70e098-27b9-4377-b57d-4a3f0a3e632e"/>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770280D-9371-4287-A073-5C23ED3E5B84}">
  <ds:schemaRefs>
    <ds:schemaRef ds:uri="http://schemas.microsoft.com/sharepoint/v3/contenttype/forms"/>
  </ds:schemaRefs>
</ds:datastoreItem>
</file>

<file path=customXml/itemProps3.xml><?xml version="1.0" encoding="utf-8"?>
<ds:datastoreItem xmlns:ds="http://schemas.openxmlformats.org/officeDocument/2006/customXml" ds:itemID="{5256C32F-74F0-407D-8325-98824FB15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EMT Terminal Competency Form</vt:lpstr>
      <vt:lpstr>EMT File Review</vt:lpstr>
      <vt:lpstr>EMT Required Labs</vt:lpstr>
      <vt:lpstr>EMT Optional Labs</vt:lpstr>
      <vt:lpstr>EMT All Labs</vt:lpstr>
      <vt:lpstr>'EMT Optional Labs'!Print_Area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2023-11-15T17:05:09Z</cp:lastPrinted>
  <dcterms:created xsi:type="dcterms:W3CDTF">2022-03-28T16:15:48Z</dcterms:created>
  <dcterms:modified xsi:type="dcterms:W3CDTF">2024-09-09T17:00:46Z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