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ets.sharepoint.com/sites/RegionalTrainingCoordinators/Shared Documents/General/Initial Education Items/Student Minimum Competency/"/>
    </mc:Choice>
  </mc:AlternateContent>
  <xr:revisionPtr revIDLastSave="398" documentId="8_{05B26CA8-173A-40E9-AC8E-8F1BE9A6B42A}" xr6:coauthVersionLast="47" xr6:coauthVersionMax="47" xr10:uidLastSave="{B6DE06D8-A632-411E-9B7C-13ADED7200D8}"/>
  <workbookProtection workbookAlgorithmName="SHA-512" workbookHashValue="yTAl64PwGX2kMjSWGy9c0Ut9QehHBbSm8Qx8IvRw9ajPWuqCT8edcEG+1cxNXtyNswzLVym8tkvqBPrGPDVj1Q==" workbookSaltValue="8UiNEGsir0UGLDBiYnwBWA==" workbookSpinCount="100000" lockStructure="1"/>
  <bookViews>
    <workbookView xWindow="28680" yWindow="-120" windowWidth="29040" windowHeight="15720" xr2:uid="{041238F1-FA93-417F-B6AD-68DBDAB57879}"/>
  </bookViews>
  <sheets>
    <sheet name="AP File Review" sheetId="6" r:id="rId1"/>
    <sheet name="PMCD Required Labs" sheetId="5" r:id="rId2"/>
    <sheet name="AEMT Required Labs" sheetId="7" r:id="rId3"/>
    <sheet name="EMT Required Labs" sheetId="2" r:id="rId4"/>
  </sheets>
  <definedNames>
    <definedName name="_xlnm.Print_Area" localSheetId="2">'AEMT Required Labs'!$A$1:$S$47</definedName>
    <definedName name="_xlnm.Print_Area" localSheetId="0">'AP File Review'!$A$1:$S$72</definedName>
    <definedName name="_xlnm.Print_Area" localSheetId="3">'EMT Required Labs'!$A$1:$S$70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 l="1"/>
  <c r="J8" i="2"/>
  <c r="J7" i="2"/>
  <c r="J9" i="7"/>
  <c r="J8" i="7"/>
  <c r="J7" i="7"/>
  <c r="J9" i="5"/>
  <c r="J8" i="5"/>
  <c r="J7" i="5"/>
  <c r="I57" i="6"/>
  <c r="N77" i="5" s="1"/>
  <c r="R77" i="5" s="1"/>
  <c r="I59" i="6"/>
  <c r="I56" i="6"/>
  <c r="I53" i="6"/>
  <c r="I52" i="6"/>
  <c r="N75" i="5" s="1"/>
  <c r="R75" i="5" s="1"/>
  <c r="I30" i="6"/>
  <c r="I22" i="6"/>
  <c r="H24" i="6"/>
  <c r="I23" i="6"/>
  <c r="I21" i="6"/>
  <c r="S22" i="6"/>
  <c r="N79" i="5" s="1"/>
  <c r="R79" i="5" s="1"/>
  <c r="S23" i="6"/>
  <c r="N80" i="5" s="1"/>
  <c r="R80" i="5" s="1"/>
  <c r="S24" i="6"/>
  <c r="N81" i="5" s="1"/>
  <c r="S25" i="6"/>
  <c r="N82" i="5" s="1"/>
  <c r="S26" i="6"/>
  <c r="S27" i="6"/>
  <c r="N84" i="5" s="1"/>
  <c r="R84" i="5" s="1"/>
  <c r="S28" i="6"/>
  <c r="N85" i="5" s="1"/>
  <c r="R85" i="5" s="1"/>
  <c r="S29" i="6"/>
  <c r="N86" i="5" s="1"/>
  <c r="R86" i="5" s="1"/>
  <c r="S30" i="6"/>
  <c r="N87" i="5" s="1"/>
  <c r="R87" i="5" s="1"/>
  <c r="S31" i="6"/>
  <c r="N88" i="5" s="1"/>
  <c r="R88" i="5" s="1"/>
  <c r="S32" i="6"/>
  <c r="Q47" i="6" s="1"/>
  <c r="P47" i="6" s="1"/>
  <c r="S47" i="6" s="1"/>
  <c r="S33" i="6"/>
  <c r="N89" i="5" s="1"/>
  <c r="S34" i="6"/>
  <c r="Q48" i="6" s="1"/>
  <c r="P48" i="6" s="1"/>
  <c r="S48" i="6" s="1"/>
  <c r="S35" i="6"/>
  <c r="N90" i="5" s="1"/>
  <c r="S36" i="6"/>
  <c r="S37" i="6"/>
  <c r="S21" i="6"/>
  <c r="N78" i="5" s="1"/>
  <c r="R78" i="5" s="1"/>
  <c r="I54" i="6"/>
  <c r="I55" i="6"/>
  <c r="N76" i="5" s="1"/>
  <c r="R76" i="5" s="1"/>
  <c r="I58" i="6"/>
  <c r="I60" i="6"/>
  <c r="I61" i="6"/>
  <c r="I38" i="6"/>
  <c r="I39" i="6"/>
  <c r="I40" i="6"/>
  <c r="I41" i="6"/>
  <c r="I42" i="6"/>
  <c r="I44" i="6"/>
  <c r="I45" i="6"/>
  <c r="I37" i="6"/>
  <c r="I24" i="6" l="1"/>
  <c r="N83" i="5"/>
  <c r="R83" i="5" s="1"/>
  <c r="Q49" i="6"/>
  <c r="R90" i="5"/>
  <c r="R89" i="5"/>
  <c r="R81" i="5"/>
  <c r="R82" i="5"/>
  <c r="P49" i="6" l="1"/>
  <c r="S49" i="6" s="1"/>
  <c r="H43" i="6"/>
  <c r="H46" i="6" s="1"/>
  <c r="I43" i="6" l="1"/>
  <c r="I46" i="6" l="1"/>
</calcChain>
</file>

<file path=xl/sharedStrings.xml><?xml version="1.0" encoding="utf-8"?>
<sst xmlns="http://schemas.openxmlformats.org/spreadsheetml/2006/main" count="310" uniqueCount="212">
  <si>
    <t>Office of EMS and Trauma</t>
  </si>
  <si>
    <t>Student Name:</t>
  </si>
  <si>
    <t>OEMS ID Number:</t>
  </si>
  <si>
    <t>OEMS Course Approval Number:</t>
  </si>
  <si>
    <t>Course Program Name:</t>
  </si>
  <si>
    <t>Course Completion Date:</t>
  </si>
  <si>
    <t>Course Coordinator/Program Director (Name/License #):</t>
  </si>
  <si>
    <t>NSS = Not State Specified</t>
  </si>
  <si>
    <t>CLINICAL/FIELD HOURS (NON CAPSTONE)</t>
  </si>
  <si>
    <t>OEMS</t>
  </si>
  <si>
    <t>SKILLS COMPLETED</t>
  </si>
  <si>
    <t>COMPLETED</t>
  </si>
  <si>
    <t>Total Min</t>
  </si>
  <si>
    <t>Hours</t>
  </si>
  <si>
    <t>Field/Clinical</t>
  </si>
  <si>
    <t>Total</t>
  </si>
  <si>
    <t>Clinical/Field Area</t>
  </si>
  <si>
    <t>Skill</t>
  </si>
  <si>
    <t>Clinical: Other</t>
  </si>
  <si>
    <t>NSS</t>
  </si>
  <si>
    <t>Defibrillation</t>
  </si>
  <si>
    <t>Synchronized Cardioversion</t>
  </si>
  <si>
    <t>Field: Ambulance</t>
  </si>
  <si>
    <t>Transcutaneous Pacing</t>
  </si>
  <si>
    <t>TOTAL HRS (Clinical + Field)</t>
  </si>
  <si>
    <t>PPV with BVM</t>
  </si>
  <si>
    <t>Chest Compressions</t>
  </si>
  <si>
    <t>CLINICAL FIELD INTERNSHIP (CAPSTONE)</t>
  </si>
  <si>
    <t>Endotracheal Intubation</t>
  </si>
  <si>
    <t>Team Leads</t>
  </si>
  <si>
    <t>Supraglottic Airway</t>
  </si>
  <si>
    <t>Endotracheal Suctioning</t>
  </si>
  <si>
    <t>FBAO removal with Magill Forceps</t>
  </si>
  <si>
    <t>Requirements</t>
  </si>
  <si>
    <t>Cricothyrotomy</t>
  </si>
  <si>
    <t>ALS Team Leads during Capstone *</t>
  </si>
  <si>
    <t>Needle Decompression</t>
  </si>
  <si>
    <r>
      <t xml:space="preserve">IV Access </t>
    </r>
    <r>
      <rPr>
        <i/>
        <sz val="11"/>
        <color rgb="FFFF0000"/>
        <rFont val="Calibri"/>
        <family val="2"/>
        <scheme val="minor"/>
      </rPr>
      <t>(2)</t>
    </r>
  </si>
  <si>
    <t>PATIENT ASSESSMENT BY AGE</t>
  </si>
  <si>
    <t>IO Access</t>
  </si>
  <si>
    <t>FIeld/Clinical</t>
  </si>
  <si>
    <r>
      <t xml:space="preserve">IV Bolus Medication </t>
    </r>
    <r>
      <rPr>
        <i/>
        <sz val="11"/>
        <color rgb="FFFF0000"/>
        <rFont val="Calibri"/>
        <family val="2"/>
        <scheme val="minor"/>
      </rPr>
      <t>(3)</t>
    </r>
  </si>
  <si>
    <t>IV Infusion Medication</t>
  </si>
  <si>
    <t>IM Injection</t>
  </si>
  <si>
    <t>Age Group</t>
  </si>
  <si>
    <r>
      <t xml:space="preserve">GEMSIS Elite PCRs </t>
    </r>
    <r>
      <rPr>
        <i/>
        <sz val="11"/>
        <color rgb="FF000000"/>
        <rFont val="Calibri"/>
        <family val="2"/>
      </rPr>
      <t>(Capstones)</t>
    </r>
  </si>
  <si>
    <t>Pediatrics</t>
  </si>
  <si>
    <t>Neonate (0-30 days)</t>
  </si>
  <si>
    <t xml:space="preserve">(2) IV access skills must be on live patients and are deemed successful if you are able to push fluids and secure without infiltration.  </t>
  </si>
  <si>
    <t>Infant (1month-1 year)</t>
  </si>
  <si>
    <t>Toddler (1 to 2 years)</t>
  </si>
  <si>
    <t>Preschool (3 to 5 years)</t>
  </si>
  <si>
    <t>SUCCESS RATE OF SKILLS</t>
  </si>
  <si>
    <t>School-Aged (6 to 12 years)</t>
  </si>
  <si>
    <t>Successful</t>
  </si>
  <si>
    <t>Unsuccessful</t>
  </si>
  <si>
    <t>Success %</t>
  </si>
  <si>
    <t>Adolescent (13 to 18 years)</t>
  </si>
  <si>
    <t>TOTAL</t>
  </si>
  <si>
    <t>Adult (19-64 years)</t>
  </si>
  <si>
    <t>Geriatric (65+ years)</t>
  </si>
  <si>
    <t>IV Access</t>
  </si>
  <si>
    <t>TOTAL ASSESSMENTS</t>
  </si>
  <si>
    <t>IV Bolus Medication</t>
  </si>
  <si>
    <t>PATIENT ASSESSMENT BY PATHOLOGY</t>
  </si>
  <si>
    <t xml:space="preserve">Total </t>
  </si>
  <si>
    <t xml:space="preserve">IV Bolus </t>
  </si>
  <si>
    <t xml:space="preserve">Intubation </t>
  </si>
  <si>
    <t>Pathology</t>
  </si>
  <si>
    <t xml:space="preserve">Cardiac Arrest </t>
  </si>
  <si>
    <t>Cardiac Dysrhythmias</t>
  </si>
  <si>
    <t xml:space="preserve">Cardiac Patho/Complaint </t>
  </si>
  <si>
    <t>Distressed Neonate</t>
  </si>
  <si>
    <t>Medical Neuro Patho/Complaint</t>
  </si>
  <si>
    <t>One copy of this document should be given to the student, with the original retained by the Course Coordinator. The Course Coordinator/Program Director will upload this document as part of the student portfolio prior to the student being cleared to take the NREMT EMT level exam. This document will be made available to the Office of EMS &amp; Trauma upon request.</t>
  </si>
  <si>
    <t>OB Delivery Normal/Abnormal</t>
  </si>
  <si>
    <t>Other Medical Complaint</t>
  </si>
  <si>
    <t>Psychiatric/Behavior</t>
  </si>
  <si>
    <t>Respiratory Patho/Complaint</t>
  </si>
  <si>
    <t>Trauma</t>
  </si>
  <si>
    <r>
      <t xml:space="preserve">As the </t>
    </r>
    <r>
      <rPr>
        <sz val="9"/>
        <color rgb="FFFF0000"/>
        <rFont val="Calibri"/>
        <family val="2"/>
        <scheme val="minor"/>
      </rPr>
      <t>student</t>
    </r>
    <r>
      <rPr>
        <sz val="9"/>
        <color theme="1"/>
        <rFont val="Calibri"/>
        <family val="2"/>
        <scheme val="minor"/>
      </rPr>
      <t xml:space="preserve"> named above, I hereby attest that I have completed the above hours, skills, and patient assessments during the lab/field/clinical portion of the PMDC program, all numbers listed above may be verified in a lab/field/clinical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</si>
  <si>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 xml:space="preserve">As the </t>
    </r>
    <r>
      <rPr>
        <sz val="9"/>
        <color rgb="FFFF0000"/>
        <rFont val="Calibri"/>
        <family val="2"/>
      </rPr>
      <t>course coordinator/program director</t>
    </r>
    <r>
      <rPr>
        <sz val="9"/>
        <color rgb="FF000000"/>
        <rFont val="Calibri"/>
        <family val="2"/>
      </rPr>
      <t xml:space="preserve"> named above, I hereby attest that this student has completed the above hours, skills, and patient assessments during the lab/field/clinical portion of their EMT program, all numbers listed above may be verified in a lab/field/clinical portfolio available at the stated program location, and that I understand that falsification of this record may be grounds for sanction of my EMS Instructor &amp; Provider license.</t>
    </r>
  </si>
  <si>
    <t>Student Name (printed)</t>
  </si>
  <si>
    <t>Course Coordinator/Program Director Name (printed)</t>
  </si>
  <si>
    <t>Student Signature</t>
  </si>
  <si>
    <t>Date Signed</t>
  </si>
  <si>
    <t>Course Coordinator/Program Director Signature</t>
  </si>
  <si>
    <r>
      <rPr>
        <b/>
        <sz val="24"/>
        <color rgb="FFFF0000"/>
        <rFont val="Calibri"/>
        <family val="2"/>
        <scheme val="minor"/>
      </rPr>
      <t>Paramedic</t>
    </r>
    <r>
      <rPr>
        <b/>
        <sz val="24"/>
        <color theme="4"/>
        <rFont val="Calibri"/>
        <family val="2"/>
        <scheme val="minor"/>
      </rPr>
      <t xml:space="preserve"> </t>
    </r>
    <r>
      <rPr>
        <b/>
        <sz val="24"/>
        <color theme="1"/>
        <rFont val="Calibri"/>
        <family val="2"/>
        <scheme val="minor"/>
      </rPr>
      <t>Lab Skills</t>
    </r>
  </si>
  <si>
    <t>When instructors are teaching a skill/procedure to the students, the required 6:1 ratio of students to instructors must be met. Each lab session should have sufficient equipment (and related supplies) available so that each student group (6 or less students) has access to the needed equipment/supplies necessary for the skill(s) they are learning. Instructor review means successful completion of the skill utilizing the OEMST skill sheets or an equivalent*.</t>
  </si>
  <si>
    <t>*Equivalent means skills sheets that meet or exceed OEMST requirements that are endorsed by the advisory committee.</t>
  </si>
  <si>
    <t>Required Lab Skills</t>
  </si>
  <si>
    <t>Instructor Review Minimums</t>
  </si>
  <si>
    <t>Instructor Review</t>
  </si>
  <si>
    <t>i.e. Handwashing</t>
  </si>
  <si>
    <t>Isolated Skills</t>
  </si>
  <si>
    <t>Administering IV Infusion Medication</t>
  </si>
  <si>
    <t>Administering IV Bolus Medication</t>
  </si>
  <si>
    <t>Administering IM Injection</t>
  </si>
  <si>
    <t>Establishing IO Access</t>
  </si>
  <si>
    <t>Performing PPV with BVM</t>
  </si>
  <si>
    <t>Performing FBAO removal using Magill Forceps</t>
  </si>
  <si>
    <t>Performing Cricothyrotomy</t>
  </si>
  <si>
    <t>Performing Needle Decompression of the Chest</t>
  </si>
  <si>
    <t>Performing Synchronized Cardioversion</t>
  </si>
  <si>
    <t>Performing Defibrillation</t>
  </si>
  <si>
    <t>Performing Transcutaneous Pacing</t>
  </si>
  <si>
    <t>Performing Chest Compressions</t>
  </si>
  <si>
    <t>Required Simulations</t>
  </si>
  <si>
    <t>Simulations</t>
  </si>
  <si>
    <t>Trauma Simulation (Peds)</t>
  </si>
  <si>
    <t>Trauma Simulation (Adult)</t>
  </si>
  <si>
    <t>Psychiatric Simulation</t>
  </si>
  <si>
    <t>Complicated OB Delivery-Prolapsed Cord</t>
  </si>
  <si>
    <t>Complicated OB Delivery-Breech Delivery</t>
  </si>
  <si>
    <t>Distressed Neonate Simulation</t>
  </si>
  <si>
    <t>Cardiac Complaint Simulation</t>
  </si>
  <si>
    <t>Cardiac Arrest Simulation</t>
  </si>
  <si>
    <t>Stroke Simulation (Geriatric)</t>
  </si>
  <si>
    <t>Respiratory Simulation (Peds)</t>
  </si>
  <si>
    <t>Respiratory Simulation (Geriatric)</t>
  </si>
  <si>
    <t>Sepsis Simulation (Geriatric)</t>
  </si>
  <si>
    <t>Behavioral Simulation</t>
  </si>
  <si>
    <t>Uncomplicated OB Delivery</t>
  </si>
  <si>
    <t>Cardiac Dysrhythmia Simulation</t>
  </si>
  <si>
    <t>Neurological Simulation</t>
  </si>
  <si>
    <t xml:space="preserve">Respiratory Simulation </t>
  </si>
  <si>
    <t>Other Medical Simulation</t>
  </si>
  <si>
    <t>Field Experience</t>
  </si>
  <si>
    <t>Patho</t>
  </si>
  <si>
    <t>Cardiac Arrest</t>
  </si>
  <si>
    <t>Skills</t>
  </si>
  <si>
    <t>Performing Endotracheal Suctioning</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</si>
  <si>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PMDC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</si>
  <si>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t>As the</t>
    </r>
    <r>
      <rPr>
        <sz val="9"/>
        <color rgb="FFFF0000"/>
        <rFont val="Calibri"/>
        <family val="2"/>
        <scheme val="minor"/>
      </rPr>
      <t xml:space="preserve"> instructor/program director </t>
    </r>
    <r>
      <rPr>
        <sz val="9"/>
        <color theme="1"/>
        <rFont val="Calibri"/>
        <family val="2"/>
        <scheme val="minor"/>
      </rPr>
      <t>named above, I hereby attest that this student has completed the above skills and patient assessments during the lab portion of their PMDC program, all numbers listed above may be verified in a lab portfolio available at the stated program location, and that I understand that falsification of this record may be grounds for sanction of my EMS Instructor &amp; Provider license.</t>
    </r>
  </si>
  <si>
    <r>
      <rPr>
        <b/>
        <sz val="24"/>
        <color theme="9"/>
        <rFont val="Calibri"/>
        <family val="2"/>
        <scheme val="minor"/>
      </rPr>
      <t>Advanced EMT</t>
    </r>
    <r>
      <rPr>
        <b/>
        <sz val="24"/>
        <color theme="4"/>
        <rFont val="Calibri"/>
        <family val="2"/>
        <scheme val="minor"/>
      </rPr>
      <t xml:space="preserve"> </t>
    </r>
    <r>
      <rPr>
        <b/>
        <sz val="24"/>
        <color theme="1"/>
        <rFont val="Calibri"/>
        <family val="2"/>
        <scheme val="minor"/>
      </rPr>
      <t>Lab Skills</t>
    </r>
  </si>
  <si>
    <t xml:space="preserve">The following skills are required psychomotor skills taught during an AEMT course. These skills must be verified through documentation of a prior AEMT course or witnessed by the Course Coordinator/Program Director to ensure reasonable evidence of competency. </t>
  </si>
  <si>
    <t>*AEMT Certification cannot be used as reasonable documentation of the following skills.</t>
  </si>
  <si>
    <t>AEMT Lab Skills</t>
  </si>
  <si>
    <t>Evidence</t>
  </si>
  <si>
    <t>Supraglottic Airway Insertion &amp; Removal</t>
  </si>
  <si>
    <t>Tracheal Suctioning</t>
  </si>
  <si>
    <t>End-Tidal CO2 Capnography (Side-stream and In-line)</t>
  </si>
  <si>
    <t>Setting up an IV Fluid Administration Set and Setting the Drip Rate</t>
  </si>
  <si>
    <t>Establishing Intravenous Access</t>
  </si>
  <si>
    <t>Establishing Intraosseous Access</t>
  </si>
  <si>
    <t>Assembling Preloads</t>
  </si>
  <si>
    <t>Draw from Ampule or Vial</t>
  </si>
  <si>
    <t>Administering Intranasal Medication</t>
  </si>
  <si>
    <t>Administering SQ Injection</t>
  </si>
  <si>
    <t>IV Bolus Medication Administration</t>
  </si>
  <si>
    <t>*Must document resonable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</si>
  <si>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AEMT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</si>
  <si>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t>As the</t>
    </r>
    <r>
      <rPr>
        <sz val="9"/>
        <color rgb="FFFF0000"/>
        <rFont val="Calibri"/>
        <family val="2"/>
        <scheme val="minor"/>
      </rPr>
      <t xml:space="preserve"> instructor/program director </t>
    </r>
    <r>
      <rPr>
        <sz val="9"/>
        <color theme="1"/>
        <rFont val="Calibri"/>
        <family val="2"/>
        <scheme val="minor"/>
      </rPr>
      <t>named above, I hereby attest that this student has completed the above skills and patient assessments during the lab portion of their AEMT program, all numbers listed above may be verified in a lab portfolio available at the stated program location, and that I understand that falsification of this record may be grounds for sanction of my EMS Instructor &amp; Provider license.</t>
    </r>
  </si>
  <si>
    <t xml:space="preserve"> Course Coordinator/Program Director Name (printed)</t>
  </si>
  <si>
    <r>
      <rPr>
        <b/>
        <sz val="24"/>
        <color theme="4"/>
        <rFont val="Calibri"/>
        <family val="2"/>
        <scheme val="minor"/>
      </rPr>
      <t xml:space="preserve">EMT </t>
    </r>
    <r>
      <rPr>
        <b/>
        <sz val="24"/>
        <color theme="1"/>
        <rFont val="Calibri"/>
        <family val="2"/>
        <scheme val="minor"/>
      </rPr>
      <t>Lab Skills</t>
    </r>
  </si>
  <si>
    <t xml:space="preserve">The following skills are required psychomotor skills taught during an EMT course. These skills must be verified through documentation of a prior EMT course or witnessed by the Course Coordinator/Program Director to ensure reasonable evidence of competency. </t>
  </si>
  <si>
    <t>*EMT Certification cannot be used as reasonable documentation of the following skills.</t>
  </si>
  <si>
    <t>EMT Lab Skills</t>
  </si>
  <si>
    <t xml:space="preserve">Lifting and Transferring a Patient to a Stretcher			</t>
  </si>
  <si>
    <t>Inserting an OPA</t>
  </si>
  <si>
    <t>Inserting a NPA</t>
  </si>
  <si>
    <t>Performing Oral Suctioning</t>
  </si>
  <si>
    <t>Performing FBAO: Adult</t>
  </si>
  <si>
    <t>Administering Oxygen by Nasal Cannula </t>
  </si>
  <si>
    <t>Administering Oxygen by Non-Rebreather</t>
  </si>
  <si>
    <t>Ventilating an Adult Patient with a BVM</t>
  </si>
  <si>
    <t>Application of Automatic Transport Ventilator</t>
  </si>
  <si>
    <t>Application of CPAP</t>
  </si>
  <si>
    <t>Cardiac Monitoring: 12-lead ECG Acquisition and Transmission</t>
  </si>
  <si>
    <t>Performing a Comprehensive Physicial Assessment (Vitals, SPO2, Glucose)</t>
  </si>
  <si>
    <t>Medication Administration (Aerosol/Nebulized, Inhaled, IM, IN, SL, Oral)</t>
  </si>
  <si>
    <t>Performing CPR: Adult</t>
  </si>
  <si>
    <t>Mechanical CPR Device</t>
  </si>
  <si>
    <t>Mechanical Patient Restraint</t>
  </si>
  <si>
    <t>Performing Complicated/Uncomplicated Delivery</t>
  </si>
  <si>
    <t>Ventilating a Pediatric Patient with a BVM</t>
  </si>
  <si>
    <t>Ventilating a Neonate Patient with a BVM</t>
  </si>
  <si>
    <t>Performing CPR: Pediatric</t>
  </si>
  <si>
    <t>Performing CPR: Neonate</t>
  </si>
  <si>
    <t>Performing FBAO: Infant</t>
  </si>
  <si>
    <t>Pediatric Restraint Device for Stretcher</t>
  </si>
  <si>
    <t>Dressing and Bandaging a Soft Tissue Injury</t>
  </si>
  <si>
    <t>Packing a Bleeding Wound</t>
  </si>
  <si>
    <t>Applying an Occlusive Dressing to an Open Wound to the Thorax</t>
  </si>
  <si>
    <t>Stabilizing an Impaled Object</t>
  </si>
  <si>
    <t>Eye Irrigation</t>
  </si>
  <si>
    <t>Splinting a Suspected Long Bone Injury</t>
  </si>
  <si>
    <t>Splinting a Suspected Joint Injury</t>
  </si>
  <si>
    <t>Application of a Traction Splint</t>
  </si>
  <si>
    <t>*Must document reasonable evidence of motor skill competency.</t>
  </si>
  <si>
    <r>
      <t xml:space="preserve">As the </t>
    </r>
    <r>
      <rPr>
        <sz val="9"/>
        <color rgb="FFFF0000"/>
        <rFont val="Calibri"/>
        <family val="2"/>
        <scheme val="minor"/>
      </rPr>
      <t xml:space="preserve">student </t>
    </r>
    <r>
      <rPr>
        <sz val="9"/>
        <color theme="1"/>
        <rFont val="Calibri"/>
        <family val="2"/>
        <scheme val="minor"/>
      </rPr>
      <t xml:space="preserve">named above, I hereby attest that I have completed the above skills and patient assessments during the lab portion of the EMT program, all numbers listed above may be verified in a lab portfolio available at the stated program location, and that I understand that falsification of this record may be grounds for dismissal from the program or sanction of an EMS Provider license that may be issued to me following the completion of this program, or that I may already possess. </t>
    </r>
  </si>
  <si>
    <r>
      <rPr>
        <sz val="9"/>
        <color rgb="FF000000"/>
        <rFont val="Calibri"/>
        <family val="2"/>
      </rPr>
      <t>As the</t>
    </r>
    <r>
      <rPr>
        <sz val="9"/>
        <color rgb="FFFF0000"/>
        <rFont val="Calibri"/>
        <family val="2"/>
      </rPr>
      <t xml:space="preserve"> course coordinator/program director </t>
    </r>
    <r>
      <rPr>
        <sz val="9"/>
        <color rgb="FF000000"/>
        <rFont val="Calibri"/>
        <family val="2"/>
      </rPr>
      <t>named above, I hereby attest that this student has completed the above skills and patient assessments during the lab portion of their EMT program, all numbers listed above may be verified in a lab portfolio available at the stated program location, and that I understand that falsification of this record may be grounds for sanction of my EMS Instructor &amp; Provider license.</t>
    </r>
  </si>
  <si>
    <t>*Does not include refusals</t>
  </si>
  <si>
    <t>Capstone Field Internship</t>
  </si>
  <si>
    <t>*High-fidelity refers to simulation experiences that are extremely realistic and provide a high level of interactivity and realism for the learner and can apply to any mode or method of simulation; for example: human, manikin, task trainer, or virtual reality.</t>
  </si>
  <si>
    <t>Simulations and skills must be achieved in a high fidelity*, out of hospital experience where the candidate manages the scene, performs patient assessments, and directs medical care and transport as with minimal to no assistance. Many skills can be combined into one scenario for evaluation.</t>
  </si>
  <si>
    <t>Applying a Cervical Collar &amp; LSB</t>
  </si>
  <si>
    <t xml:space="preserve">Performing Spinal Motion Restriction </t>
  </si>
  <si>
    <t>Hemorrhage Control and Shock Management</t>
  </si>
  <si>
    <t>Performing Oral Endotracheal Suctioning</t>
  </si>
  <si>
    <t>Inserting Supraglottic Airway</t>
  </si>
  <si>
    <t>Defibrillation: Automated or Semi-Automated</t>
  </si>
  <si>
    <t>Total Attempts</t>
  </si>
  <si>
    <t>(3) Medication administration does not include crystalloid solutions or oxygen and must be within PMDC Scope of Practice.</t>
  </si>
  <si>
    <t>Individual skills must be successfully completed in lab prior to utilization during clinical rotations.</t>
  </si>
  <si>
    <t>Simulations and skills must be achieved in a high fidelity*, out of hospital experience where the candidate manages the scene, performs patient assessments, and directs medical care and transport with minimal to no assistance.</t>
  </si>
  <si>
    <t>All simulated skills should to be completed prior to start of capstone field internship.</t>
  </si>
  <si>
    <t>Combined Minimums</t>
  </si>
  <si>
    <t xml:space="preserve">Combined Total </t>
  </si>
  <si>
    <t>Additional Requirements</t>
  </si>
  <si>
    <r>
      <rPr>
        <b/>
        <sz val="24"/>
        <color theme="5"/>
        <rFont val="Calibri"/>
        <family val="2"/>
        <scheme val="minor"/>
      </rPr>
      <t xml:space="preserve">Advanced Placement </t>
    </r>
    <r>
      <rPr>
        <b/>
        <sz val="24"/>
        <color rgb="FF000000"/>
        <rFont val="Calibri"/>
        <family val="2"/>
        <scheme val="minor"/>
      </rPr>
      <t>File Review</t>
    </r>
  </si>
  <si>
    <t>Last Modified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</si>
</sst>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rgb="FFFF0000"/>
      <name val="Calibri"/>
      <family val="2"/>
      <scheme val="minor"/>
    </font>
    <font>
      <b/>
      <sz val="11"/>
      <color theme="1"/>
      <name val="Calibri"/>
      <family val="2"/>
      <scheme val="minor"/>
    </font>
    <font>
      <b/>
      <sz val="26"/>
      <color theme="1"/>
      <name val="Calibri"/>
      <family val="2"/>
      <scheme val="minor"/>
    </font>
    <font>
      <b/>
      <sz val="10"/>
      <color theme="1"/>
      <name val="Calibri"/>
      <family val="2"/>
      <scheme val="minor"/>
    </font>
    <font>
      <sz val="10"/>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b/>
      <sz val="14"/>
      <color theme="0"/>
      <name val="Calibri"/>
      <family val="2"/>
      <scheme val="minor"/>
    </font>
    <font>
      <sz val="14"/>
      <color theme="1"/>
      <name val="Calibri"/>
      <family val="2"/>
      <scheme val="minor"/>
    </font>
    <font>
      <sz val="9"/>
      <color theme="1"/>
      <name val="Calibri"/>
      <family val="2"/>
      <scheme val="minor"/>
    </font>
    <font>
      <sz val="9"/>
      <color rgb="FFFF0000"/>
      <name val="Calibri"/>
      <family val="2"/>
      <scheme val="minor"/>
    </font>
    <font>
      <i/>
      <sz val="10"/>
      <color rgb="FFFF0000"/>
      <name val="Calibri"/>
      <family val="2"/>
      <scheme val="minor"/>
    </font>
    <font>
      <b/>
      <sz val="24"/>
      <color theme="1"/>
      <name val="Calibri"/>
      <family val="2"/>
      <scheme val="minor"/>
    </font>
    <font>
      <sz val="10"/>
      <color rgb="FFFF0000"/>
      <name val="Calibri"/>
      <family val="2"/>
      <scheme val="minor"/>
    </font>
    <font>
      <sz val="11"/>
      <name val="Calibri"/>
      <family val="2"/>
      <scheme val="minor"/>
    </font>
    <font>
      <b/>
      <sz val="24"/>
      <color theme="4"/>
      <name val="Calibri"/>
      <family val="2"/>
      <scheme val="minor"/>
    </font>
    <font>
      <sz val="16"/>
      <color theme="0"/>
      <name val="Calibri"/>
      <family val="2"/>
      <scheme val="minor"/>
    </font>
    <font>
      <i/>
      <sz val="11"/>
      <color rgb="FFFF0000"/>
      <name val="Calibri"/>
      <family val="2"/>
      <scheme val="minor"/>
    </font>
    <font>
      <b/>
      <i/>
      <sz val="11"/>
      <color rgb="FFFF0000"/>
      <name val="Calibri"/>
      <family val="2"/>
      <scheme val="minor"/>
    </font>
    <font>
      <b/>
      <i/>
      <sz val="11"/>
      <name val="Calibri"/>
      <family val="2"/>
    </font>
    <font>
      <sz val="12"/>
      <color theme="1"/>
      <name val="Calibri"/>
      <family val="2"/>
      <scheme val="minor"/>
    </font>
    <font>
      <b/>
      <sz val="11"/>
      <name val="Calibri"/>
      <family val="2"/>
      <scheme val="minor"/>
    </font>
    <font>
      <i/>
      <sz val="9"/>
      <color rgb="FFFF0000"/>
      <name val="Calibri"/>
      <family val="2"/>
      <scheme val="minor"/>
    </font>
    <font>
      <b/>
      <sz val="11"/>
      <name val="Calibri"/>
      <family val="2"/>
    </font>
    <font>
      <sz val="11"/>
      <color rgb="FF000000"/>
      <name val="Calibri"/>
      <family val="2"/>
      <scheme val="minor"/>
    </font>
    <font>
      <b/>
      <i/>
      <sz val="10"/>
      <color theme="1"/>
      <name val="Calibri"/>
      <family val="2"/>
      <scheme val="minor"/>
    </font>
    <font>
      <b/>
      <i/>
      <sz val="9"/>
      <color theme="1"/>
      <name val="Calibri"/>
      <family val="2"/>
      <scheme val="minor"/>
    </font>
    <font>
      <b/>
      <sz val="24"/>
      <color rgb="FFFF0000"/>
      <name val="Calibri"/>
      <family val="2"/>
      <scheme val="minor"/>
    </font>
    <font>
      <sz val="11"/>
      <color rgb="FF000000"/>
      <name val="Calibri"/>
      <family val="2"/>
    </font>
    <font>
      <i/>
      <sz val="11"/>
      <color rgb="FF000000"/>
      <name val="Calibri"/>
      <family val="2"/>
    </font>
    <font>
      <b/>
      <i/>
      <sz val="9"/>
      <color rgb="FFFF0000"/>
      <name val="Calibri"/>
      <family val="2"/>
      <scheme val="minor"/>
    </font>
    <font>
      <b/>
      <sz val="24"/>
      <color theme="9"/>
      <name val="Calibri"/>
      <family val="2"/>
      <scheme val="minor"/>
    </font>
    <font>
      <b/>
      <sz val="26"/>
      <color rgb="FF000000"/>
      <name val="Calibri"/>
      <family val="2"/>
      <scheme val="minor"/>
    </font>
    <font>
      <b/>
      <sz val="24"/>
      <color rgb="FF4472C4"/>
      <name val="Calibri"/>
      <family val="2"/>
      <scheme val="minor"/>
    </font>
    <font>
      <b/>
      <sz val="12"/>
      <name val="Calibri"/>
      <family val="2"/>
      <scheme val="minor"/>
    </font>
    <font>
      <sz val="9"/>
      <color rgb="FF000000"/>
      <name val="Calibri"/>
      <family val="2"/>
    </font>
    <font>
      <sz val="9"/>
      <color rgb="FFFF0000"/>
      <name val="Calibri"/>
      <family val="2"/>
    </font>
    <font>
      <sz val="9"/>
      <color theme="1"/>
      <name val="Calibri"/>
      <family val="2"/>
    </font>
    <font>
      <b/>
      <i/>
      <sz val="11"/>
      <name val="Calibri"/>
      <family val="2"/>
      <scheme val="minor"/>
    </font>
    <font>
      <b/>
      <sz val="24"/>
      <color theme="5"/>
      <name val="Calibri"/>
      <family val="2"/>
      <scheme val="minor"/>
    </font>
    <font>
      <b/>
      <sz val="24"/>
      <color rgb="FF000000"/>
      <name val="Calibri"/>
      <family val="2"/>
      <scheme val="minor"/>
    </font>
    <font>
      <sz val="26"/>
      <color theme="1"/>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theme="5" tint="0.79998168889431442"/>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top/>
      <bottom/>
      <diagonal/>
    </border>
    <border>
      <left/>
      <right style="thin">
        <color theme="0"/>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9" fontId="7" fillId="0" borderId="0" applyFont="0" applyFill="0" applyBorder="0" applyAlignment="0" applyProtection="0"/>
  </cellStyleXfs>
  <cellXfs count="184">
    <xf numFmtId="0" fontId="0" fillId="0" borderId="0" xfId="0"/>
    <xf numFmtId="0" fontId="0" fillId="0" borderId="0" xfId="0" applyAlignment="1">
      <alignment vertical="top" wrapText="1"/>
    </xf>
    <xf numFmtId="0" fontId="5" fillId="0" borderId="0" xfId="0" applyFont="1" applyAlignment="1">
      <alignment vertical="center" wrapText="1"/>
    </xf>
    <xf numFmtId="0" fontId="2" fillId="0" borderId="0" xfId="0" applyFont="1"/>
    <xf numFmtId="0" fontId="11" fillId="0" borderId="0" xfId="0" applyFont="1" applyAlignment="1">
      <alignment vertical="center" wrapText="1"/>
    </xf>
    <xf numFmtId="0" fontId="6" fillId="0" borderId="0" xfId="0" applyFont="1" applyAlignment="1">
      <alignment wrapText="1"/>
    </xf>
    <xf numFmtId="0" fontId="28" fillId="0" borderId="0" xfId="0" applyFont="1" applyAlignment="1">
      <alignment wrapText="1"/>
    </xf>
    <xf numFmtId="0" fontId="27" fillId="0" borderId="0" xfId="0" applyFont="1" applyAlignment="1">
      <alignment wrapText="1"/>
    </xf>
    <xf numFmtId="0" fontId="13" fillId="0" borderId="0" xfId="0" applyFont="1" applyAlignment="1">
      <alignment vertical="top" wrapText="1"/>
    </xf>
    <xf numFmtId="0" fontId="1" fillId="0" borderId="5" xfId="0" applyFont="1" applyBorder="1" applyAlignment="1">
      <alignment horizontal="center"/>
    </xf>
    <xf numFmtId="0" fontId="1" fillId="0" borderId="6" xfId="0" applyFont="1" applyBorder="1" applyAlignment="1">
      <alignment horizontal="center"/>
    </xf>
    <xf numFmtId="0" fontId="2" fillId="0" borderId="0" xfId="0" applyFont="1" applyAlignment="1">
      <alignment vertical="center"/>
    </xf>
    <xf numFmtId="0" fontId="0" fillId="0" borderId="0" xfId="0" applyAlignment="1">
      <alignment vertical="center"/>
    </xf>
    <xf numFmtId="0" fontId="13" fillId="0" borderId="0" xfId="0" applyFont="1" applyAlignment="1">
      <alignment vertical="center" wrapText="1"/>
    </xf>
    <xf numFmtId="0" fontId="10" fillId="0" borderId="0" xfId="0" applyFont="1" applyAlignment="1">
      <alignment horizontal="center" vertical="center" textRotation="90"/>
    </xf>
    <xf numFmtId="0" fontId="6" fillId="0" borderId="0" xfId="0" applyFont="1" applyAlignment="1">
      <alignment horizontal="center" wrapText="1"/>
    </xf>
    <xf numFmtId="0" fontId="3" fillId="0" borderId="0" xfId="0" applyFont="1"/>
    <xf numFmtId="0" fontId="14" fillId="0" borderId="0" xfId="0" applyFont="1" applyAlignment="1">
      <alignment vertical="center"/>
    </xf>
    <xf numFmtId="0" fontId="2" fillId="0" borderId="0" xfId="0" applyFont="1" applyAlignment="1">
      <alignment vertical="top" wrapText="1"/>
    </xf>
    <xf numFmtId="0" fontId="19" fillId="0" borderId="0" xfId="0" applyFont="1"/>
    <xf numFmtId="0" fontId="26" fillId="0" borderId="0" xfId="0" applyFont="1"/>
    <xf numFmtId="0" fontId="34" fillId="0" borderId="0" xfId="0" applyFont="1"/>
    <xf numFmtId="0" fontId="35" fillId="0" borderId="0" xfId="0" applyFont="1"/>
    <xf numFmtId="0" fontId="0" fillId="7" borderId="0" xfId="0" applyFill="1"/>
    <xf numFmtId="0" fontId="11" fillId="0" borderId="0" xfId="0" applyFont="1" applyAlignment="1">
      <alignment wrapText="1"/>
    </xf>
    <xf numFmtId="0" fontId="2" fillId="0" borderId="0" xfId="0" applyFont="1" applyAlignment="1">
      <alignment wrapText="1"/>
    </xf>
    <xf numFmtId="0" fontId="30" fillId="0" borderId="0" xfId="0" applyFont="1" applyAlignment="1">
      <alignment vertical="center" wrapText="1"/>
    </xf>
    <xf numFmtId="0" fontId="0" fillId="0" borderId="0" xfId="0" applyAlignment="1">
      <alignment vertical="center" wrapText="1"/>
    </xf>
    <xf numFmtId="0" fontId="19" fillId="0" borderId="0" xfId="0" applyFont="1" applyAlignment="1">
      <alignment horizontal="center" vertical="center"/>
    </xf>
    <xf numFmtId="0" fontId="32" fillId="0" borderId="0" xfId="0" applyFont="1" applyAlignment="1">
      <alignment vertical="center"/>
    </xf>
    <xf numFmtId="0" fontId="19" fillId="0" borderId="0" xfId="0" applyFont="1" applyAlignment="1">
      <alignment vertical="top" wrapText="1"/>
    </xf>
    <xf numFmtId="0" fontId="6" fillId="0" borderId="0" xfId="0" applyFont="1" applyAlignment="1">
      <alignment vertical="center"/>
    </xf>
    <xf numFmtId="0" fontId="6" fillId="0" borderId="0" xfId="0" applyFont="1" applyAlignment="1">
      <alignment vertical="center" wrapText="1"/>
    </xf>
    <xf numFmtId="0" fontId="0" fillId="0" borderId="0" xfId="0" applyAlignment="1">
      <alignment vertical="center" textRotation="90"/>
    </xf>
    <xf numFmtId="0" fontId="22" fillId="0" borderId="0" xfId="0" applyFont="1" applyAlignment="1">
      <alignment vertical="center" textRotation="90"/>
    </xf>
    <xf numFmtId="0" fontId="0" fillId="0" borderId="0" xfId="0" applyAlignment="1">
      <alignment horizontal="left" vertical="center"/>
    </xf>
    <xf numFmtId="0" fontId="0" fillId="0" borderId="0" xfId="0" applyAlignment="1">
      <alignment horizontal="left" vertical="center" wrapText="1"/>
    </xf>
    <xf numFmtId="0" fontId="2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0" fillId="0" borderId="0" xfId="0" applyAlignment="1">
      <alignment horizontal="center"/>
    </xf>
    <xf numFmtId="0" fontId="15" fillId="0" borderId="0" xfId="0" applyFont="1"/>
    <xf numFmtId="0" fontId="15" fillId="0" borderId="0" xfId="0" applyFont="1" applyAlignment="1">
      <alignment vertical="center"/>
    </xf>
    <xf numFmtId="0" fontId="1" fillId="0" borderId="0" xfId="0" applyFont="1" applyAlignment="1">
      <alignment vertical="center"/>
    </xf>
    <xf numFmtId="0" fontId="2" fillId="4" borderId="11" xfId="0" applyFont="1" applyFill="1" applyBorder="1" applyAlignment="1">
      <alignment horizontal="center"/>
    </xf>
    <xf numFmtId="0" fontId="6"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4" borderId="11" xfId="0" applyFont="1" applyFill="1" applyBorder="1" applyAlignment="1">
      <alignment horizontal="center" vertical="center"/>
    </xf>
    <xf numFmtId="0" fontId="0" fillId="0" borderId="11" xfId="0" applyBorder="1" applyAlignment="1">
      <alignment horizontal="center" vertical="center"/>
    </xf>
    <xf numFmtId="0" fontId="23" fillId="2" borderId="11" xfId="0" applyFont="1" applyFill="1" applyBorder="1" applyAlignment="1">
      <alignment horizontal="center" vertical="center"/>
    </xf>
    <xf numFmtId="0" fontId="6" fillId="0" borderId="11" xfId="0" applyFont="1" applyBorder="1" applyAlignment="1">
      <alignment horizontal="center" vertical="center"/>
    </xf>
    <xf numFmtId="0" fontId="6" fillId="2" borderId="11" xfId="0" applyFont="1" applyFill="1" applyBorder="1" applyAlignment="1">
      <alignment horizontal="center" vertical="center"/>
    </xf>
    <xf numFmtId="0" fontId="0" fillId="0" borderId="11" xfId="0" applyBorder="1" applyAlignment="1">
      <alignment horizontal="center" vertical="center" wrapText="1"/>
    </xf>
    <xf numFmtId="0" fontId="6" fillId="2" borderId="14" xfId="0" applyFont="1" applyFill="1" applyBorder="1" applyAlignment="1">
      <alignment horizontal="center" vertical="center"/>
    </xf>
    <xf numFmtId="0" fontId="2" fillId="4" borderId="11" xfId="0" applyFont="1" applyFill="1" applyBorder="1" applyAlignment="1">
      <alignment vertical="top" wrapText="1"/>
    </xf>
    <xf numFmtId="0" fontId="23" fillId="0" borderId="11" xfId="0" applyFont="1" applyBorder="1" applyAlignment="1">
      <alignment horizontal="center" vertical="center"/>
    </xf>
    <xf numFmtId="0" fontId="16" fillId="0" borderId="11" xfId="0" applyFont="1" applyBorder="1" applyAlignment="1">
      <alignment horizontal="center" vertical="center"/>
    </xf>
    <xf numFmtId="9" fontId="0" fillId="0" borderId="11" xfId="1" applyFont="1" applyBorder="1" applyAlignment="1">
      <alignment horizontal="center" vertical="center"/>
    </xf>
    <xf numFmtId="0" fontId="23"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1" fillId="0" borderId="9" xfId="0" applyFont="1" applyBorder="1" applyAlignment="1">
      <alignment wrapText="1"/>
    </xf>
    <xf numFmtId="0" fontId="0" fillId="0" borderId="3" xfId="0" applyBorder="1" applyAlignment="1">
      <alignment horizontal="center" vertical="center"/>
    </xf>
    <xf numFmtId="0" fontId="0" fillId="0" borderId="0" xfId="0" applyAlignment="1">
      <alignment horizontal="center" vertical="center"/>
    </xf>
    <xf numFmtId="0" fontId="32" fillId="0" borderId="0" xfId="0" applyFont="1" applyAlignment="1">
      <alignment vertical="center" wrapText="1"/>
    </xf>
    <xf numFmtId="0" fontId="0" fillId="0" borderId="12" xfId="0" applyBorder="1" applyAlignment="1">
      <alignment horizontal="center" vertical="center"/>
    </xf>
    <xf numFmtId="0" fontId="0" fillId="2" borderId="11" xfId="0" applyFill="1" applyBorder="1" applyAlignment="1">
      <alignment horizontal="center" vertical="center"/>
    </xf>
    <xf numFmtId="0" fontId="0" fillId="2" borderId="14" xfId="0" applyFill="1" applyBorder="1" applyAlignment="1">
      <alignment horizontal="center" vertical="center"/>
    </xf>
    <xf numFmtId="0" fontId="16" fillId="2" borderId="11" xfId="0" applyFont="1" applyFill="1" applyBorder="1" applyAlignment="1">
      <alignment horizontal="center" vertical="center"/>
    </xf>
    <xf numFmtId="0" fontId="43" fillId="0" borderId="0" xfId="0" applyFont="1"/>
    <xf numFmtId="0" fontId="34" fillId="0" borderId="0" xfId="0" applyFont="1" applyAlignment="1">
      <alignment vertical="center"/>
    </xf>
    <xf numFmtId="0" fontId="35" fillId="0" borderId="0" xfId="0" applyFont="1" applyAlignment="1">
      <alignment vertical="center"/>
    </xf>
    <xf numFmtId="0" fontId="3" fillId="0" borderId="0" xfId="0" applyFont="1" applyAlignment="1">
      <alignment vertical="center"/>
    </xf>
    <xf numFmtId="0" fontId="4" fillId="4" borderId="3" xfId="0" applyFont="1" applyFill="1" applyBorder="1" applyAlignment="1">
      <alignment horizontal="center" vertical="center"/>
    </xf>
    <xf numFmtId="14" fontId="5" fillId="0" borderId="3" xfId="0" applyNumberFormat="1" applyFont="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9" fillId="3" borderId="11" xfId="0" applyFont="1" applyFill="1" applyBorder="1" applyAlignment="1">
      <alignment horizontal="center" vertical="center" wrapText="1"/>
    </xf>
    <xf numFmtId="0" fontId="2" fillId="4" borderId="11" xfId="0" applyFont="1" applyFill="1" applyBorder="1" applyAlignment="1">
      <alignment horizontal="center"/>
    </xf>
    <xf numFmtId="0" fontId="2" fillId="5" borderId="11" xfId="0" applyFont="1" applyFill="1" applyBorder="1" applyAlignment="1">
      <alignment horizontal="center" textRotation="90"/>
    </xf>
    <xf numFmtId="0" fontId="4" fillId="5" borderId="11" xfId="0" applyFont="1" applyFill="1" applyBorder="1" applyAlignment="1">
      <alignment horizontal="center" textRotation="90"/>
    </xf>
    <xf numFmtId="0" fontId="26" fillId="0" borderId="4" xfId="0" applyFont="1" applyBorder="1" applyAlignment="1">
      <alignment horizontal="center"/>
    </xf>
    <xf numFmtId="0" fontId="0" fillId="16" borderId="11" xfId="0" applyFill="1" applyBorder="1" applyAlignment="1">
      <alignment horizontal="left" vertical="center"/>
    </xf>
    <xf numFmtId="0" fontId="2" fillId="5" borderId="11" xfId="0" applyFont="1" applyFill="1" applyBorder="1" applyAlignment="1">
      <alignment horizontal="center" vertical="center"/>
    </xf>
    <xf numFmtId="0" fontId="0" fillId="0" borderId="11" xfId="0" applyBorder="1" applyAlignment="1">
      <alignment horizontal="left" vertical="center"/>
    </xf>
    <xf numFmtId="0" fontId="2" fillId="2" borderId="11" xfId="0" applyFont="1" applyFill="1" applyBorder="1" applyAlignment="1">
      <alignment horizontal="left" vertical="center"/>
    </xf>
    <xf numFmtId="49" fontId="26" fillId="0" borderId="4" xfId="0" applyNumberFormat="1" applyFont="1" applyBorder="1" applyAlignment="1">
      <alignment horizontal="center"/>
    </xf>
    <xf numFmtId="0" fontId="2" fillId="5" borderId="14" xfId="0" applyFont="1" applyFill="1" applyBorder="1" applyAlignment="1">
      <alignment horizontal="center" textRotation="90"/>
    </xf>
    <xf numFmtId="0" fontId="9" fillId="3" borderId="11" xfId="0" applyFont="1" applyFill="1" applyBorder="1" applyAlignment="1">
      <alignment horizontal="center" vertical="center"/>
    </xf>
    <xf numFmtId="0" fontId="26" fillId="0" borderId="0" xfId="0" applyFont="1" applyAlignment="1">
      <alignment horizontal="center"/>
    </xf>
    <xf numFmtId="0" fontId="0" fillId="19" borderId="11" xfId="0" applyFill="1" applyBorder="1" applyAlignment="1">
      <alignment horizontal="left" vertical="center"/>
    </xf>
    <xf numFmtId="0" fontId="2" fillId="5" borderId="11" xfId="0" applyFont="1" applyFill="1" applyBorder="1" applyAlignment="1">
      <alignment horizontal="center" textRotation="90" wrapText="1"/>
    </xf>
    <xf numFmtId="0" fontId="13" fillId="0" borderId="0" xfId="0" applyFont="1" applyAlignment="1">
      <alignment horizontal="left"/>
    </xf>
    <xf numFmtId="0" fontId="5" fillId="0" borderId="0" xfId="0" applyFont="1" applyAlignment="1">
      <alignment horizontal="left"/>
    </xf>
    <xf numFmtId="0" fontId="0" fillId="16" borderId="11" xfId="0" applyFill="1" applyBorder="1" applyAlignment="1">
      <alignment horizontal="left" vertical="center" wrapText="1"/>
    </xf>
    <xf numFmtId="0" fontId="8" fillId="17" borderId="11" xfId="0" applyFont="1" applyFill="1" applyBorder="1" applyAlignment="1">
      <alignment horizontal="left" vertical="center" wrapText="1"/>
    </xf>
    <xf numFmtId="0" fontId="2" fillId="5" borderId="11" xfId="0" applyFont="1" applyFill="1" applyBorder="1" applyAlignment="1">
      <alignment horizontal="center"/>
    </xf>
    <xf numFmtId="0" fontId="2" fillId="4" borderId="11" xfId="0" applyFont="1" applyFill="1" applyBorder="1" applyAlignment="1">
      <alignment horizontal="center" vertical="center"/>
    </xf>
    <xf numFmtId="0" fontId="2" fillId="4" borderId="11" xfId="0" applyFont="1" applyFill="1" applyBorder="1" applyAlignment="1">
      <alignment horizontal="center" vertical="top" wrapText="1"/>
    </xf>
    <xf numFmtId="0" fontId="16" fillId="16" borderId="11" xfId="0" applyFont="1" applyFill="1" applyBorder="1" applyAlignment="1">
      <alignment horizontal="lef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 fillId="2" borderId="14" xfId="0" applyFont="1" applyFill="1" applyBorder="1" applyAlignment="1">
      <alignment horizontal="left" vertical="center"/>
    </xf>
    <xf numFmtId="0" fontId="5" fillId="0" borderId="10" xfId="0" applyFont="1" applyBorder="1" applyAlignment="1">
      <alignment horizontal="center" vertical="center" wrapText="1"/>
    </xf>
    <xf numFmtId="0" fontId="0" fillId="0" borderId="10" xfId="0" applyBorder="1" applyAlignment="1">
      <alignment horizontal="center"/>
    </xf>
    <xf numFmtId="0" fontId="39" fillId="0" borderId="0" xfId="0" applyFont="1" applyAlignment="1">
      <alignment horizontal="left" vertical="center" wrapText="1"/>
    </xf>
    <xf numFmtId="0" fontId="16" fillId="16" borderId="11" xfId="0" applyFont="1" applyFill="1" applyBorder="1" applyAlignment="1">
      <alignment horizontal="left" vertical="center" wrapText="1"/>
    </xf>
    <xf numFmtId="0" fontId="8" fillId="7" borderId="9" xfId="0" applyFont="1" applyFill="1" applyBorder="1" applyAlignment="1">
      <alignment horizontal="center" vertical="top" wrapText="1"/>
    </xf>
    <xf numFmtId="0" fontId="8" fillId="7" borderId="9" xfId="0" applyFont="1" applyFill="1" applyBorder="1" applyAlignment="1">
      <alignment horizontal="center" vertical="top"/>
    </xf>
    <xf numFmtId="0" fontId="2" fillId="5" borderId="14" xfId="0" applyFont="1" applyFill="1" applyBorder="1" applyAlignment="1">
      <alignment horizontal="center" textRotation="90" wrapText="1"/>
    </xf>
    <xf numFmtId="0" fontId="2" fillId="5" borderId="15" xfId="0" applyFont="1" applyFill="1" applyBorder="1" applyAlignment="1">
      <alignment horizontal="center" textRotation="90" wrapText="1"/>
    </xf>
    <xf numFmtId="0" fontId="2" fillId="5" borderId="16" xfId="0" applyFont="1" applyFill="1" applyBorder="1" applyAlignment="1">
      <alignment horizontal="center" textRotation="90" wrapText="1"/>
    </xf>
    <xf numFmtId="0" fontId="16" fillId="12" borderId="11" xfId="0" applyFont="1" applyFill="1" applyBorder="1" applyAlignment="1">
      <alignment horizontal="center" vertical="center" textRotation="90"/>
    </xf>
    <xf numFmtId="0" fontId="30" fillId="16" borderId="11" xfId="0" applyFont="1" applyFill="1" applyBorder="1" applyAlignment="1">
      <alignment horizontal="left" vertical="center" wrapText="1"/>
    </xf>
    <xf numFmtId="0" fontId="27" fillId="0" borderId="0" xfId="0" applyFont="1" applyAlignment="1">
      <alignment horizontal="center" vertical="center" wrapText="1"/>
    </xf>
    <xf numFmtId="0" fontId="13" fillId="0" borderId="9" xfId="0" applyFont="1" applyBorder="1" applyAlignment="1">
      <alignment horizontal="left" vertical="center" wrapText="1"/>
    </xf>
    <xf numFmtId="0" fontId="13" fillId="0" borderId="0" xfId="0" applyFont="1" applyAlignment="1">
      <alignment horizontal="left" vertical="center" wrapText="1"/>
    </xf>
    <xf numFmtId="0" fontId="13" fillId="0" borderId="10" xfId="0" applyFont="1" applyBorder="1" applyAlignment="1">
      <alignment horizontal="left" vertical="center" wrapText="1"/>
    </xf>
    <xf numFmtId="0" fontId="11" fillId="0" borderId="0" xfId="0" applyFont="1" applyAlignment="1">
      <alignment horizontal="left" vertical="center" wrapText="1"/>
    </xf>
    <xf numFmtId="0" fontId="0" fillId="18" borderId="11" xfId="0" applyFill="1" applyBorder="1" applyAlignment="1">
      <alignment horizontal="left" vertical="center"/>
    </xf>
    <xf numFmtId="0" fontId="0" fillId="18" borderId="11" xfId="0" applyFill="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center" vertical="center"/>
    </xf>
    <xf numFmtId="0" fontId="0" fillId="0" borderId="4" xfId="0" applyBorder="1" applyAlignment="1">
      <alignment horizontal="center"/>
    </xf>
    <xf numFmtId="0" fontId="16" fillId="0" borderId="11" xfId="0" applyFont="1" applyBorder="1" applyAlignment="1">
      <alignment horizontal="center"/>
    </xf>
    <xf numFmtId="0" fontId="19" fillId="0" borderId="4" xfId="0" applyFont="1" applyBorder="1" applyAlignment="1">
      <alignment horizontal="center" vertical="center" wrapText="1"/>
    </xf>
    <xf numFmtId="0" fontId="6" fillId="0" borderId="0" xfId="0" applyFont="1" applyAlignment="1">
      <alignment horizontal="left" vertical="center"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0" borderId="11" xfId="0" applyFont="1" applyBorder="1" applyAlignment="1">
      <alignment horizontal="center" vertical="center" wrapText="1"/>
    </xf>
    <xf numFmtId="0" fontId="18" fillId="3" borderId="11" xfId="0" applyFont="1" applyFill="1" applyBorder="1" applyAlignment="1">
      <alignment horizontal="center" vertical="center"/>
    </xf>
    <xf numFmtId="0" fontId="40" fillId="0" borderId="11" xfId="0" applyFont="1" applyBorder="1" applyAlignment="1">
      <alignment horizontal="center" vertical="center" wrapText="1"/>
    </xf>
    <xf numFmtId="0" fontId="6" fillId="0" borderId="11" xfId="0" applyFont="1" applyBorder="1" applyAlignment="1">
      <alignment horizontal="center" wrapText="1"/>
    </xf>
    <xf numFmtId="0" fontId="0" fillId="0" borderId="11" xfId="0" applyBorder="1" applyAlignment="1">
      <alignment horizontal="center" wrapText="1"/>
    </xf>
    <xf numFmtId="0" fontId="19" fillId="0" borderId="0" xfId="0" applyFont="1" applyAlignment="1">
      <alignment horizontal="center"/>
    </xf>
    <xf numFmtId="0" fontId="40" fillId="0" borderId="3" xfId="0" applyFont="1" applyBorder="1" applyAlignment="1">
      <alignment horizontal="center" vertical="center" wrapText="1"/>
    </xf>
    <xf numFmtId="0" fontId="0" fillId="0" borderId="3" xfId="0" applyBorder="1" applyAlignment="1">
      <alignment horizontal="center" vertical="center"/>
    </xf>
    <xf numFmtId="0" fontId="16" fillId="0" borderId="3" xfId="0" applyFont="1" applyBorder="1" applyAlignment="1">
      <alignment horizontal="center" vertical="center"/>
    </xf>
    <xf numFmtId="0" fontId="6" fillId="0" borderId="3" xfId="0" applyFont="1" applyBorder="1" applyAlignment="1">
      <alignment horizontal="center" vertical="center" wrapText="1"/>
    </xf>
    <xf numFmtId="0" fontId="0" fillId="0" borderId="3" xfId="0" applyBorder="1" applyAlignment="1">
      <alignment horizontal="left" vertical="center"/>
    </xf>
    <xf numFmtId="0" fontId="2" fillId="5" borderId="3" xfId="0" applyFont="1" applyFill="1" applyBorder="1" applyAlignment="1">
      <alignment horizontal="center" textRotation="90" wrapText="1"/>
    </xf>
    <xf numFmtId="0" fontId="0" fillId="5" borderId="3" xfId="0" applyFill="1" applyBorder="1" applyAlignment="1">
      <alignment horizontal="center" textRotation="90" wrapText="1"/>
    </xf>
    <xf numFmtId="0" fontId="16" fillId="0" borderId="3" xfId="0" applyFont="1" applyBorder="1" applyAlignment="1">
      <alignment horizontal="center" vertical="center" textRotation="90"/>
    </xf>
    <xf numFmtId="0" fontId="18" fillId="3" borderId="3" xfId="0" applyFont="1" applyFill="1" applyBorder="1" applyAlignment="1">
      <alignment horizontal="center" vertical="center"/>
    </xf>
    <xf numFmtId="0" fontId="32" fillId="0" borderId="0" xfId="0" applyFont="1" applyAlignment="1">
      <alignment horizontal="left" vertical="center"/>
    </xf>
    <xf numFmtId="0" fontId="2" fillId="0" borderId="0" xfId="0" applyFont="1" applyAlignment="1">
      <alignment horizontal="left" vertical="center" wrapText="1"/>
    </xf>
    <xf numFmtId="0" fontId="0" fillId="5" borderId="11" xfId="0" applyFill="1" applyBorder="1" applyAlignment="1">
      <alignment horizontal="center" textRotation="90" wrapText="1"/>
    </xf>
    <xf numFmtId="0" fontId="19" fillId="8" borderId="11" xfId="0" applyFont="1" applyFill="1" applyBorder="1" applyAlignment="1">
      <alignment horizontal="center" vertical="center"/>
    </xf>
    <xf numFmtId="0" fontId="20" fillId="8" borderId="11" xfId="0" applyFont="1" applyFill="1" applyBorder="1" applyAlignment="1">
      <alignment horizontal="center" vertical="center" wrapText="1"/>
    </xf>
    <xf numFmtId="0" fontId="0" fillId="0" borderId="11" xfId="0" applyBorder="1" applyAlignment="1">
      <alignment horizontal="center" vertical="center" textRotation="90"/>
    </xf>
    <xf numFmtId="0" fontId="0" fillId="0" borderId="0" xfId="0" applyAlignment="1">
      <alignment horizontal="center" vertical="center"/>
    </xf>
    <xf numFmtId="0" fontId="20" fillId="0" borderId="0" xfId="0" applyFont="1" applyAlignment="1">
      <alignment horizontal="center" wrapText="1"/>
    </xf>
    <xf numFmtId="0" fontId="32" fillId="0" borderId="0" xfId="0" applyFont="1" applyAlignment="1">
      <alignment horizontal="left" vertical="center" wrapText="1"/>
    </xf>
    <xf numFmtId="0" fontId="32" fillId="0" borderId="10" xfId="0" applyFont="1" applyBorder="1" applyAlignment="1">
      <alignment horizontal="left" vertical="center" wrapText="1"/>
    </xf>
    <xf numFmtId="0" fontId="19"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xf>
    <xf numFmtId="0" fontId="0" fillId="0" borderId="3" xfId="0" applyBorder="1" applyAlignment="1">
      <alignment horizontal="left" vertical="center" wrapText="1"/>
    </xf>
    <xf numFmtId="0" fontId="21" fillId="0" borderId="11" xfId="0" applyFont="1" applyBorder="1" applyAlignment="1">
      <alignment horizontal="center" vertical="center" wrapText="1"/>
    </xf>
    <xf numFmtId="0" fontId="0" fillId="10" borderId="7" xfId="0" applyFill="1" applyBorder="1" applyAlignment="1">
      <alignment horizontal="left"/>
    </xf>
    <xf numFmtId="0" fontId="0" fillId="10" borderId="1" xfId="0" applyFill="1" applyBorder="1" applyAlignment="1">
      <alignment horizontal="left"/>
    </xf>
    <xf numFmtId="0" fontId="0" fillId="10" borderId="2" xfId="0" applyFill="1" applyBorder="1" applyAlignment="1">
      <alignment horizontal="left"/>
    </xf>
    <xf numFmtId="0" fontId="0" fillId="9" borderId="7" xfId="0" applyFill="1" applyBorder="1" applyAlignment="1">
      <alignment horizontal="left"/>
    </xf>
    <xf numFmtId="0" fontId="0" fillId="9" borderId="1" xfId="0" applyFill="1" applyBorder="1" applyAlignment="1">
      <alignment horizontal="left"/>
    </xf>
    <xf numFmtId="0" fontId="0" fillId="9" borderId="2" xfId="0" applyFill="1" applyBorder="1" applyAlignment="1">
      <alignment horizontal="left"/>
    </xf>
    <xf numFmtId="0" fontId="25" fillId="0" borderId="3" xfId="0" applyFont="1" applyBorder="1" applyAlignment="1">
      <alignment horizontal="center" wrapText="1"/>
    </xf>
    <xf numFmtId="0" fontId="2" fillId="0" borderId="0" xfId="0" applyFont="1" applyAlignment="1">
      <alignment horizontal="left" vertical="top" wrapText="1"/>
    </xf>
    <xf numFmtId="0" fontId="19" fillId="0" borderId="0" xfId="0" applyFont="1" applyAlignment="1">
      <alignment horizontal="left"/>
    </xf>
    <xf numFmtId="0" fontId="36" fillId="5" borderId="3" xfId="0" applyFont="1" applyFill="1" applyBorder="1" applyAlignment="1">
      <alignment horizontal="center" vertical="center"/>
    </xf>
    <xf numFmtId="0" fontId="24" fillId="0" borderId="0" xfId="0" applyFont="1" applyAlignment="1">
      <alignment horizontal="left"/>
    </xf>
    <xf numFmtId="0" fontId="3" fillId="0" borderId="0" xfId="0" applyFont="1" applyAlignment="1">
      <alignment horizontal="center"/>
    </xf>
    <xf numFmtId="0" fontId="0" fillId="13" borderId="3" xfId="0" applyFill="1" applyBorder="1" applyAlignment="1">
      <alignment horizontal="left" vertical="center"/>
    </xf>
    <xf numFmtId="0" fontId="16" fillId="14" borderId="3" xfId="0" applyFont="1" applyFill="1" applyBorder="1" applyAlignment="1">
      <alignment horizontal="left" vertical="center" wrapText="1"/>
    </xf>
    <xf numFmtId="0" fontId="0" fillId="14" borderId="3" xfId="0" applyFill="1" applyBorder="1" applyAlignment="1">
      <alignment horizontal="left" vertical="center"/>
    </xf>
    <xf numFmtId="0" fontId="16" fillId="14" borderId="3" xfId="0" applyFont="1" applyFill="1" applyBorder="1" applyAlignment="1">
      <alignment horizontal="left" vertical="center"/>
    </xf>
    <xf numFmtId="0" fontId="16" fillId="9" borderId="3" xfId="0" applyFont="1" applyFill="1" applyBorder="1" applyAlignment="1">
      <alignment horizontal="left" vertical="center"/>
    </xf>
    <xf numFmtId="0" fontId="0" fillId="9" borderId="3" xfId="0" applyFill="1" applyBorder="1" applyAlignment="1">
      <alignment horizontal="left" vertical="center"/>
    </xf>
    <xf numFmtId="0" fontId="0" fillId="10" borderId="3" xfId="0" applyFill="1" applyBorder="1" applyAlignment="1">
      <alignment horizontal="left" vertical="center"/>
    </xf>
    <xf numFmtId="0" fontId="16" fillId="15" borderId="3" xfId="0" applyFont="1" applyFill="1" applyBorder="1" applyAlignment="1">
      <alignment horizontal="left" vertical="center"/>
    </xf>
    <xf numFmtId="0" fontId="0" fillId="15" borderId="3" xfId="0" applyFill="1" applyBorder="1" applyAlignment="1">
      <alignment horizontal="left" vertical="center"/>
    </xf>
    <xf numFmtId="0" fontId="0" fillId="6" borderId="3" xfId="0" applyFill="1" applyBorder="1" applyAlignment="1">
      <alignment horizontal="left" vertical="center"/>
    </xf>
    <xf numFmtId="0" fontId="19" fillId="0" borderId="0" xfId="0" applyFont="1" applyAlignment="1">
      <alignment horizontal="left" vertical="center"/>
    </xf>
    <xf numFmtId="0" fontId="0" fillId="11" borderId="3" xfId="0" applyFill="1" applyBorder="1" applyAlignment="1">
      <alignment horizontal="left" vertical="center" wrapText="1"/>
    </xf>
    <xf numFmtId="0" fontId="0" fillId="12" borderId="3" xfId="0" applyFill="1" applyBorder="1" applyAlignment="1">
      <alignment horizontal="left" vertical="center"/>
    </xf>
  </cellXfs>
  <cellStyles count="2">
    <cellStyle name="Normal" xfId="0" builtinId="0"/>
    <cellStyle name="Percent" xfId="1"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70682730923698"/>
          <c:y val="0.20833333333333334"/>
          <c:w val="0.64658634538152615"/>
          <c:h val="0.74537037037037035"/>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5C8-435E-993C-E1B4E9B865D1}"/>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5C8-435E-993C-E1B4E9B865D1}"/>
              </c:ext>
            </c:extLst>
          </c:dPt>
          <c:dLbls>
            <c:delete val="1"/>
          </c:dLbls>
          <c:val>
            <c:numRef>
              <c:f>'AP File Review'!$Q$47:$R$47</c:f>
              <c:numCache>
                <c:formatCode>General</c:formatCode>
                <c:ptCount val="2"/>
                <c:pt idx="0">
                  <c:v>0</c:v>
                </c:pt>
              </c:numCache>
            </c:numRef>
          </c:val>
          <c:extLst>
            <c:ext xmlns:c16="http://schemas.microsoft.com/office/drawing/2014/chart" uri="{C3380CC4-5D6E-409C-BE32-E72D297353CC}">
              <c16:uniqueId val="{00000004-05C8-435E-993C-E1B4E9B865D1}"/>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43099023099421"/>
          <c:y val="0.19660445260366582"/>
          <c:w val="0.65159387994667839"/>
          <c:h val="0.74557070839525597"/>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B39-4D6E-A1FB-D7B631D065AF}"/>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BB39-4D6E-A1FB-D7B631D065AF}"/>
              </c:ext>
            </c:extLst>
          </c:dPt>
          <c:val>
            <c:numRef>
              <c:f>'AP File Review'!$Q$49:$R$49</c:f>
              <c:numCache>
                <c:formatCode>General</c:formatCode>
                <c:ptCount val="2"/>
                <c:pt idx="0">
                  <c:v>0</c:v>
                </c:pt>
              </c:numCache>
            </c:numRef>
          </c:val>
          <c:extLst>
            <c:ext xmlns:c16="http://schemas.microsoft.com/office/drawing/2014/chart" uri="{C3380CC4-5D6E-409C-BE32-E72D297353CC}">
              <c16:uniqueId val="{00000004-BB39-4D6E-A1FB-D7B631D065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7878787878788"/>
          <c:y val="0.19406392694063926"/>
          <c:w val="0.66262626262626267"/>
          <c:h val="0.74885844748858443"/>
        </c:manualLayout>
      </c:layout>
      <c:pie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122D-41D3-ADF1-884EFF297A9C}"/>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122D-41D3-ADF1-884EFF297A9C}"/>
              </c:ext>
            </c:extLst>
          </c:dPt>
          <c:val>
            <c:numRef>
              <c:f>'AP File Review'!$Q$48:$R$48</c:f>
              <c:numCache>
                <c:formatCode>General</c:formatCode>
                <c:ptCount val="2"/>
                <c:pt idx="0">
                  <c:v>0</c:v>
                </c:pt>
              </c:numCache>
            </c:numRef>
          </c:val>
          <c:extLst>
            <c:ext xmlns:c16="http://schemas.microsoft.com/office/drawing/2014/chart" uri="{C3380CC4-5D6E-409C-BE32-E72D297353CC}">
              <c16:uniqueId val="{00000004-122D-41D3-ADF1-884EFF297A9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93346</xdr:colOff>
      <xdr:row>49</xdr:row>
      <xdr:rowOff>85725</xdr:rowOff>
    </xdr:from>
    <xdr:to>
      <xdr:col>12</xdr:col>
      <xdr:colOff>419100</xdr:colOff>
      <xdr:row>55</xdr:row>
      <xdr:rowOff>38100</xdr:rowOff>
    </xdr:to>
    <xdr:graphicFrame macro="">
      <xdr:nvGraphicFramePr>
        <xdr:cNvPr id="3" name="Chart 2">
          <a:extLst>
            <a:ext uri="{FF2B5EF4-FFF2-40B4-BE49-F238E27FC236}">
              <a16:creationId xmlns:a16="http://schemas.microsoft.com/office/drawing/2014/main" id="{CC23AF63-69F6-4793-890B-E132EB9C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57150</xdr:colOff>
      <xdr:row>49</xdr:row>
      <xdr:rowOff>85725</xdr:rowOff>
    </xdr:from>
    <xdr:to>
      <xdr:col>18</xdr:col>
      <xdr:colOff>371475</xdr:colOff>
      <xdr:row>55</xdr:row>
      <xdr:rowOff>76200</xdr:rowOff>
    </xdr:to>
    <xdr:graphicFrame macro="">
      <xdr:nvGraphicFramePr>
        <xdr:cNvPr id="4" name="Chart 3">
          <a:extLst>
            <a:ext uri="{FF2B5EF4-FFF2-40B4-BE49-F238E27FC236}">
              <a16:creationId xmlns:a16="http://schemas.microsoft.com/office/drawing/2014/main" id="{F59910D4-B388-484E-A1AA-4D0E840726E4}"/>
            </a:ext>
            <a:ext uri="{147F2762-F138-4A5C-976F-8EAC2B608ADB}">
              <a16:predDERef xmlns:a16="http://schemas.microsoft.com/office/drawing/2014/main" pred="{CC23AF63-69F6-4793-890B-E132EB9C7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28575</xdr:colOff>
      <xdr:row>49</xdr:row>
      <xdr:rowOff>114300</xdr:rowOff>
    </xdr:from>
    <xdr:to>
      <xdr:col>15</xdr:col>
      <xdr:colOff>390525</xdr:colOff>
      <xdr:row>55</xdr:row>
      <xdr:rowOff>47625</xdr:rowOff>
    </xdr:to>
    <xdr:graphicFrame macro="">
      <xdr:nvGraphicFramePr>
        <xdr:cNvPr id="5" name="Chart 4">
          <a:extLst>
            <a:ext uri="{FF2B5EF4-FFF2-40B4-BE49-F238E27FC236}">
              <a16:creationId xmlns:a16="http://schemas.microsoft.com/office/drawing/2014/main" id="{2CE6DD37-800D-400B-A776-1F011C8B6D4C}"/>
            </a:ext>
            <a:ext uri="{147F2762-F138-4A5C-976F-8EAC2B608ADB}">
              <a16:predDERef xmlns:a16="http://schemas.microsoft.com/office/drawing/2014/main" pred="{F59910D4-B388-484E-A1AA-4D0E84072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xdr:colOff>
      <xdr:row>0</xdr:row>
      <xdr:rowOff>0</xdr:rowOff>
    </xdr:from>
    <xdr:to>
      <xdr:col>4</xdr:col>
      <xdr:colOff>238302</xdr:colOff>
      <xdr:row>5</xdr:row>
      <xdr:rowOff>1587</xdr:rowOff>
    </xdr:to>
    <xdr:pic>
      <xdr:nvPicPr>
        <xdr:cNvPr id="11" name="Picture 10">
          <a:extLst>
            <a:ext uri="{FF2B5EF4-FFF2-40B4-BE49-F238E27FC236}">
              <a16:creationId xmlns:a16="http://schemas.microsoft.com/office/drawing/2014/main" id="{E16D81BF-1A9A-3496-F4B7-7BC268BAF89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 y="0"/>
          <a:ext cx="2016301"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7938</xdr:colOff>
      <xdr:row>0</xdr:row>
      <xdr:rowOff>15875</xdr:rowOff>
    </xdr:from>
    <xdr:to>
      <xdr:col>4</xdr:col>
      <xdr:colOff>373239</xdr:colOff>
      <xdr:row>5</xdr:row>
      <xdr:rowOff>17462</xdr:rowOff>
    </xdr:to>
    <xdr:pic>
      <xdr:nvPicPr>
        <xdr:cNvPr id="8" name="Picture 7">
          <a:extLst>
            <a:ext uri="{FF2B5EF4-FFF2-40B4-BE49-F238E27FC236}">
              <a16:creationId xmlns:a16="http://schemas.microsoft.com/office/drawing/2014/main" id="{328185C5-5AD3-449E-8076-BE8345417F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8" y="15875"/>
          <a:ext cx="2016301"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360539</xdr:colOff>
      <xdr:row>5</xdr:row>
      <xdr:rowOff>1587</xdr:rowOff>
    </xdr:to>
    <xdr:pic>
      <xdr:nvPicPr>
        <xdr:cNvPr id="4" name="Picture 3">
          <a:extLst>
            <a:ext uri="{FF2B5EF4-FFF2-40B4-BE49-F238E27FC236}">
              <a16:creationId xmlns:a16="http://schemas.microsoft.com/office/drawing/2014/main" id="{89EE0E57-BCA5-4104-96C8-9DD48216DF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1539"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365301</xdr:colOff>
      <xdr:row>5</xdr:row>
      <xdr:rowOff>1587</xdr:rowOff>
    </xdr:to>
    <xdr:pic>
      <xdr:nvPicPr>
        <xdr:cNvPr id="4" name="Picture 3">
          <a:extLst>
            <a:ext uri="{FF2B5EF4-FFF2-40B4-BE49-F238E27FC236}">
              <a16:creationId xmlns:a16="http://schemas.microsoft.com/office/drawing/2014/main" id="{01B6C9A7-E9FE-4469-A5F7-84091C7320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16301" cy="914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11A-F526-47EE-AF18-D3632505778B}">
  <sheetPr>
    <pageSetUpPr fitToPage="1"/>
  </sheetPr>
  <dimension ref="A1:AO97"/>
  <sheetViews>
    <sheetView showGridLines="0" tabSelected="1" zoomScale="120" zoomScaleNormal="120" zoomScaleSheetLayoutView="110" workbookViewId="0">
      <selection activeCell="J7" sqref="J7:R7"/>
    </sheetView>
  </sheetViews>
  <sheetFormatPr defaultColWidth="0" defaultRowHeight="15" zeroHeight="1" x14ac:dyDescent="0.25"/>
  <cols>
    <col min="1" max="19" width="6.7109375" customWidth="1"/>
    <col min="20" max="26" width="6.140625" hidden="1" customWidth="1"/>
    <col min="27" max="41" width="6.28515625" hidden="1" customWidth="1"/>
    <col min="42" max="16384" width="8.85546875" hidden="1"/>
  </cols>
  <sheetData>
    <row r="1" spans="1:19" ht="14.45" customHeight="1" x14ac:dyDescent="0.25">
      <c r="A1" s="20"/>
      <c r="B1" s="20"/>
      <c r="C1" s="20"/>
      <c r="F1" s="75" t="s">
        <v>0</v>
      </c>
      <c r="G1" s="75"/>
      <c r="H1" s="75"/>
      <c r="I1" s="75"/>
      <c r="J1" s="75"/>
      <c r="K1" s="75"/>
      <c r="L1" s="75"/>
      <c r="M1" s="75"/>
      <c r="N1" s="75"/>
      <c r="O1" s="75"/>
      <c r="P1" s="75"/>
      <c r="Q1" s="75"/>
      <c r="R1" s="73" t="s">
        <v>211</v>
      </c>
      <c r="S1" s="73"/>
    </row>
    <row r="2" spans="1:19" ht="14.45" customHeight="1" x14ac:dyDescent="0.5">
      <c r="A2" s="20"/>
      <c r="B2" s="20"/>
      <c r="C2" s="20"/>
      <c r="D2" s="21"/>
      <c r="E2" s="70"/>
      <c r="F2" s="75"/>
      <c r="G2" s="75"/>
      <c r="H2" s="75"/>
      <c r="I2" s="75"/>
      <c r="J2" s="75"/>
      <c r="K2" s="75"/>
      <c r="L2" s="75"/>
      <c r="M2" s="75"/>
      <c r="N2" s="75"/>
      <c r="O2" s="75"/>
      <c r="P2" s="75"/>
      <c r="Q2" s="75"/>
      <c r="R2" s="74">
        <v>45544</v>
      </c>
      <c r="S2" s="74"/>
    </row>
    <row r="3" spans="1:19" ht="14.45" customHeight="1" x14ac:dyDescent="0.5">
      <c r="A3" s="20"/>
      <c r="B3" s="20"/>
      <c r="C3" s="20"/>
      <c r="D3" s="21"/>
      <c r="E3" s="70"/>
      <c r="F3" s="75"/>
      <c r="G3" s="75"/>
      <c r="H3" s="75"/>
      <c r="I3" s="75"/>
      <c r="J3" s="75"/>
      <c r="K3" s="75"/>
      <c r="L3" s="75"/>
      <c r="M3" s="75"/>
      <c r="N3" s="75"/>
      <c r="O3" s="75"/>
      <c r="P3" s="75"/>
      <c r="Q3" s="75"/>
      <c r="R3" s="70"/>
      <c r="S3" s="69"/>
    </row>
    <row r="4" spans="1:19" ht="14.45" customHeight="1" x14ac:dyDescent="0.25">
      <c r="A4" s="20"/>
      <c r="B4" s="20"/>
      <c r="C4" s="20"/>
      <c r="F4" s="76" t="s">
        <v>210</v>
      </c>
      <c r="G4" s="76"/>
      <c r="H4" s="76"/>
      <c r="I4" s="76"/>
      <c r="J4" s="76"/>
      <c r="K4" s="76"/>
      <c r="L4" s="76"/>
      <c r="M4" s="76"/>
      <c r="N4" s="76"/>
      <c r="O4" s="76"/>
      <c r="P4" s="76"/>
      <c r="Q4" s="76"/>
      <c r="R4" s="71"/>
    </row>
    <row r="5" spans="1:19" ht="14.45" customHeight="1" x14ac:dyDescent="0.5">
      <c r="A5" s="20"/>
      <c r="B5" s="20"/>
      <c r="C5" s="20"/>
      <c r="D5" s="22"/>
      <c r="E5" s="71"/>
      <c r="F5" s="76"/>
      <c r="G5" s="76"/>
      <c r="H5" s="76"/>
      <c r="I5" s="76"/>
      <c r="J5" s="76"/>
      <c r="K5" s="76"/>
      <c r="L5" s="76"/>
      <c r="M5" s="76"/>
      <c r="N5" s="76"/>
      <c r="O5" s="76"/>
      <c r="P5" s="76"/>
      <c r="Q5" s="76"/>
      <c r="R5" s="71"/>
    </row>
    <row r="6" spans="1:19" x14ac:dyDescent="0.25">
      <c r="A6" s="20"/>
      <c r="B6" s="20"/>
      <c r="C6" s="20"/>
      <c r="D6" s="20"/>
      <c r="E6" s="20"/>
      <c r="F6" s="20"/>
      <c r="G6" s="20"/>
      <c r="H6" s="20"/>
      <c r="I6" s="20"/>
      <c r="J6" s="20"/>
      <c r="K6" s="20"/>
      <c r="L6" s="20"/>
      <c r="M6" s="20"/>
      <c r="N6" s="20"/>
      <c r="O6" s="20"/>
      <c r="P6" s="20"/>
      <c r="Q6" s="20"/>
    </row>
    <row r="7" spans="1:19" x14ac:dyDescent="0.25">
      <c r="A7" s="20"/>
      <c r="C7" s="20"/>
      <c r="D7" s="20"/>
      <c r="E7" s="20"/>
      <c r="F7" s="20"/>
      <c r="G7" s="20"/>
      <c r="H7" s="20"/>
      <c r="I7" s="37" t="s">
        <v>1</v>
      </c>
      <c r="J7" s="81"/>
      <c r="K7" s="81"/>
      <c r="L7" s="81"/>
      <c r="M7" s="81"/>
      <c r="N7" s="81"/>
      <c r="O7" s="81"/>
      <c r="P7" s="81"/>
      <c r="Q7" s="81"/>
      <c r="R7" s="81"/>
    </row>
    <row r="8" spans="1:19" x14ac:dyDescent="0.25">
      <c r="A8" s="20"/>
      <c r="C8" s="20"/>
      <c r="D8" s="20"/>
      <c r="E8" s="20"/>
      <c r="F8" s="20"/>
      <c r="G8" s="20"/>
      <c r="H8" s="20"/>
      <c r="I8" s="37" t="s">
        <v>2</v>
      </c>
      <c r="J8" s="81"/>
      <c r="K8" s="81"/>
      <c r="L8" s="81"/>
      <c r="M8" s="81"/>
      <c r="N8" s="81"/>
      <c r="O8" s="81"/>
      <c r="P8" s="81"/>
      <c r="Q8" s="81"/>
      <c r="R8" s="81"/>
    </row>
    <row r="9" spans="1:19" x14ac:dyDescent="0.25">
      <c r="A9" s="20"/>
      <c r="C9" s="20"/>
      <c r="D9" s="20"/>
      <c r="E9" s="20"/>
      <c r="F9" s="20"/>
      <c r="G9" s="20"/>
      <c r="H9" s="20"/>
      <c r="I9" s="37" t="s">
        <v>3</v>
      </c>
      <c r="J9" s="81"/>
      <c r="K9" s="81"/>
      <c r="L9" s="81"/>
      <c r="M9" s="81"/>
      <c r="N9" s="81"/>
      <c r="O9" s="81"/>
      <c r="P9" s="81"/>
      <c r="Q9" s="81"/>
      <c r="R9" s="81"/>
    </row>
    <row r="10" spans="1:19" x14ac:dyDescent="0.25">
      <c r="A10" s="20"/>
      <c r="C10" s="20"/>
      <c r="D10" s="20"/>
      <c r="E10" s="20"/>
      <c r="F10" s="20"/>
      <c r="G10" s="20"/>
      <c r="H10" s="20"/>
      <c r="I10" s="37" t="s">
        <v>4</v>
      </c>
      <c r="J10" s="81"/>
      <c r="K10" s="81"/>
      <c r="L10" s="81"/>
      <c r="M10" s="81"/>
      <c r="N10" s="81"/>
      <c r="O10" s="81"/>
      <c r="P10" s="81"/>
      <c r="Q10" s="81"/>
      <c r="R10" s="81"/>
    </row>
    <row r="11" spans="1:19" x14ac:dyDescent="0.25">
      <c r="A11" s="20"/>
      <c r="C11" s="20"/>
      <c r="D11" s="20"/>
      <c r="E11" s="20"/>
      <c r="F11" s="20"/>
      <c r="G11" s="20"/>
      <c r="H11" s="20"/>
      <c r="I11" s="37" t="s">
        <v>5</v>
      </c>
      <c r="J11" s="86"/>
      <c r="K11" s="86"/>
      <c r="L11" s="86"/>
      <c r="M11" s="86"/>
      <c r="N11" s="86"/>
      <c r="O11" s="86"/>
      <c r="P11" s="86"/>
      <c r="Q11" s="86"/>
      <c r="R11" s="86"/>
    </row>
    <row r="12" spans="1:19" ht="14.45" customHeight="1" x14ac:dyDescent="0.25">
      <c r="A12" s="20"/>
      <c r="C12" s="20"/>
      <c r="D12" s="20"/>
      <c r="E12" s="20"/>
      <c r="F12" s="20"/>
      <c r="G12" s="20"/>
      <c r="H12" s="20"/>
      <c r="I12" s="37" t="s">
        <v>6</v>
      </c>
      <c r="J12" s="81"/>
      <c r="K12" s="81"/>
      <c r="L12" s="81"/>
      <c r="M12" s="81"/>
      <c r="N12" s="81"/>
      <c r="O12" s="81"/>
      <c r="P12" s="81"/>
      <c r="Q12" s="81"/>
      <c r="R12" s="81"/>
    </row>
    <row r="13" spans="1:19" ht="14.45" customHeight="1" x14ac:dyDescent="0.25">
      <c r="A13" s="20"/>
      <c r="B13" s="37"/>
      <c r="C13" s="37"/>
      <c r="D13" s="37"/>
      <c r="E13" s="37"/>
      <c r="F13" s="37"/>
      <c r="G13" s="37"/>
      <c r="H13" s="20"/>
      <c r="I13" s="20"/>
      <c r="J13" s="20"/>
      <c r="K13" s="20"/>
      <c r="L13" s="20"/>
      <c r="M13" s="20"/>
      <c r="N13" s="20"/>
      <c r="O13" s="20"/>
      <c r="P13" s="20"/>
      <c r="Q13" s="20"/>
      <c r="R13" s="20"/>
    </row>
    <row r="14" spans="1:19" ht="14.45" customHeight="1" x14ac:dyDescent="0.25">
      <c r="A14" s="89" t="s">
        <v>7</v>
      </c>
      <c r="B14" s="89"/>
      <c r="C14" s="89"/>
      <c r="D14" s="89"/>
      <c r="E14" s="89"/>
      <c r="F14" s="89"/>
      <c r="G14" s="89"/>
      <c r="H14" s="89"/>
      <c r="I14" s="89"/>
      <c r="J14" s="89"/>
      <c r="K14" s="89"/>
      <c r="L14" s="89"/>
      <c r="M14" s="89"/>
      <c r="N14" s="89"/>
      <c r="O14" s="89"/>
      <c r="P14" s="89"/>
      <c r="Q14" s="89"/>
      <c r="R14" s="89"/>
      <c r="S14" s="89"/>
    </row>
    <row r="15" spans="1:19" ht="14.45" customHeight="1" x14ac:dyDescent="0.25"/>
    <row r="16" spans="1:19" ht="14.45" customHeight="1" x14ac:dyDescent="0.25">
      <c r="A16" s="77" t="s">
        <v>8</v>
      </c>
      <c r="B16" s="77"/>
      <c r="C16" s="77"/>
      <c r="D16" s="77"/>
      <c r="E16" s="77"/>
      <c r="F16" s="77"/>
      <c r="G16" s="48" t="s">
        <v>9</v>
      </c>
      <c r="H16" s="78" t="s">
        <v>11</v>
      </c>
      <c r="I16" s="78"/>
      <c r="K16" s="88" t="s">
        <v>10</v>
      </c>
      <c r="L16" s="88"/>
      <c r="M16" s="88"/>
      <c r="N16" s="88"/>
      <c r="O16" s="88"/>
      <c r="P16" s="88"/>
      <c r="Q16" s="44" t="s">
        <v>9</v>
      </c>
      <c r="R16" s="78" t="s">
        <v>11</v>
      </c>
      <c r="S16" s="78"/>
    </row>
    <row r="17" spans="1:33" ht="14.45" customHeight="1" x14ac:dyDescent="0.25">
      <c r="A17" s="77"/>
      <c r="B17" s="77"/>
      <c r="C17" s="77"/>
      <c r="D17" s="77"/>
      <c r="E17" s="77"/>
      <c r="F17" s="77"/>
      <c r="G17" s="79" t="s">
        <v>12</v>
      </c>
      <c r="H17" s="79" t="s">
        <v>13</v>
      </c>
      <c r="I17" s="79" t="s">
        <v>15</v>
      </c>
      <c r="K17" s="88"/>
      <c r="L17" s="88"/>
      <c r="M17" s="88"/>
      <c r="N17" s="88"/>
      <c r="O17" s="88"/>
      <c r="P17" s="88"/>
      <c r="Q17" s="79" t="s">
        <v>12</v>
      </c>
      <c r="R17" s="80" t="s">
        <v>14</v>
      </c>
      <c r="S17" s="79" t="s">
        <v>15</v>
      </c>
      <c r="T17" s="3"/>
    </row>
    <row r="18" spans="1:33" ht="15" customHeight="1" x14ac:dyDescent="0.25">
      <c r="A18" s="77"/>
      <c r="B18" s="77"/>
      <c r="C18" s="77"/>
      <c r="D18" s="77"/>
      <c r="E18" s="77"/>
      <c r="F18" s="77"/>
      <c r="G18" s="79"/>
      <c r="H18" s="79"/>
      <c r="I18" s="79"/>
      <c r="K18" s="88"/>
      <c r="L18" s="88"/>
      <c r="M18" s="88"/>
      <c r="N18" s="88"/>
      <c r="O18" s="88"/>
      <c r="P18" s="88"/>
      <c r="Q18" s="79"/>
      <c r="R18" s="80"/>
      <c r="S18" s="79"/>
    </row>
    <row r="19" spans="1:33" ht="14.45" customHeight="1" x14ac:dyDescent="0.25">
      <c r="A19" s="77"/>
      <c r="B19" s="77"/>
      <c r="C19" s="77"/>
      <c r="D19" s="77"/>
      <c r="E19" s="77"/>
      <c r="F19" s="77"/>
      <c r="G19" s="79"/>
      <c r="H19" s="79"/>
      <c r="I19" s="79"/>
      <c r="K19" s="88"/>
      <c r="L19" s="88"/>
      <c r="M19" s="88"/>
      <c r="N19" s="88"/>
      <c r="O19" s="88"/>
      <c r="P19" s="88"/>
      <c r="Q19" s="79"/>
      <c r="R19" s="80"/>
      <c r="S19" s="79"/>
    </row>
    <row r="20" spans="1:33" ht="14.45" customHeight="1" x14ac:dyDescent="0.25">
      <c r="A20" s="83" t="s">
        <v>16</v>
      </c>
      <c r="B20" s="83"/>
      <c r="C20" s="83"/>
      <c r="D20" s="83"/>
      <c r="E20" s="83"/>
      <c r="F20" s="83"/>
      <c r="G20" s="79"/>
      <c r="H20" s="79"/>
      <c r="I20" s="79"/>
      <c r="K20" s="96" t="s">
        <v>17</v>
      </c>
      <c r="L20" s="96"/>
      <c r="M20" s="96"/>
      <c r="N20" s="96"/>
      <c r="O20" s="96"/>
      <c r="P20" s="96"/>
      <c r="Q20" s="79"/>
      <c r="R20" s="80"/>
      <c r="S20" s="79"/>
      <c r="AD20" s="35"/>
      <c r="AE20" s="35"/>
      <c r="AF20" s="35"/>
      <c r="AG20" s="35"/>
    </row>
    <row r="21" spans="1:33" ht="14.45" customHeight="1" x14ac:dyDescent="0.25">
      <c r="A21" s="84" t="s">
        <v>18</v>
      </c>
      <c r="B21" s="84"/>
      <c r="C21" s="84"/>
      <c r="D21" s="84"/>
      <c r="E21" s="84"/>
      <c r="F21" s="84"/>
      <c r="G21" s="51" t="s">
        <v>19</v>
      </c>
      <c r="H21" s="49"/>
      <c r="I21" s="49">
        <f>SUM(H21)</f>
        <v>0</v>
      </c>
      <c r="K21" s="82" t="s">
        <v>20</v>
      </c>
      <c r="L21" s="82"/>
      <c r="M21" s="82"/>
      <c r="N21" s="82"/>
      <c r="O21" s="82"/>
      <c r="P21" s="82"/>
      <c r="Q21" s="51" t="s">
        <v>19</v>
      </c>
      <c r="R21" s="49"/>
      <c r="S21" s="49">
        <f t="shared" ref="S21:S27" si="0">SUM(R21)</f>
        <v>0</v>
      </c>
      <c r="AD21" s="35"/>
      <c r="AE21" s="35"/>
      <c r="AF21" s="35"/>
      <c r="AG21" s="35"/>
    </row>
    <row r="22" spans="1:33" ht="14.45" customHeight="1" x14ac:dyDescent="0.25">
      <c r="A22" s="84" t="s">
        <v>22</v>
      </c>
      <c r="B22" s="84"/>
      <c r="C22" s="84"/>
      <c r="D22" s="84"/>
      <c r="E22" s="84"/>
      <c r="F22" s="84"/>
      <c r="G22" s="51">
        <v>120</v>
      </c>
      <c r="H22" s="49"/>
      <c r="I22" s="49">
        <f>SUM(H22)</f>
        <v>0</v>
      </c>
      <c r="K22" s="82" t="s">
        <v>21</v>
      </c>
      <c r="L22" s="82"/>
      <c r="M22" s="82"/>
      <c r="N22" s="82"/>
      <c r="O22" s="82"/>
      <c r="P22" s="82"/>
      <c r="Q22" s="51" t="s">
        <v>19</v>
      </c>
      <c r="R22" s="49"/>
      <c r="S22" s="49">
        <f t="shared" si="0"/>
        <v>0</v>
      </c>
      <c r="AD22" s="35"/>
      <c r="AE22" s="35"/>
      <c r="AF22" s="35"/>
      <c r="AG22" s="35"/>
    </row>
    <row r="23" spans="1:33" ht="14.45" customHeight="1" x14ac:dyDescent="0.25">
      <c r="A23" s="84" t="s">
        <v>193</v>
      </c>
      <c r="B23" s="84"/>
      <c r="C23" s="84"/>
      <c r="D23" s="84"/>
      <c r="E23" s="84"/>
      <c r="F23" s="84"/>
      <c r="G23" s="51">
        <v>48</v>
      </c>
      <c r="H23" s="49"/>
      <c r="I23" s="49">
        <f>SUM(H23)</f>
        <v>0</v>
      </c>
      <c r="K23" s="82" t="s">
        <v>23</v>
      </c>
      <c r="L23" s="82"/>
      <c r="M23" s="82"/>
      <c r="N23" s="82"/>
      <c r="O23" s="82"/>
      <c r="P23" s="82"/>
      <c r="Q23" s="51" t="s">
        <v>19</v>
      </c>
      <c r="R23" s="49"/>
      <c r="S23" s="49">
        <f t="shared" si="0"/>
        <v>0</v>
      </c>
      <c r="AD23" s="35"/>
      <c r="AE23" s="35"/>
      <c r="AF23" s="35"/>
      <c r="AG23" s="35"/>
    </row>
    <row r="24" spans="1:33" ht="14.45" customHeight="1" x14ac:dyDescent="0.25">
      <c r="A24" s="85" t="s">
        <v>24</v>
      </c>
      <c r="B24" s="85"/>
      <c r="C24" s="85"/>
      <c r="D24" s="85"/>
      <c r="E24" s="85"/>
      <c r="F24" s="85"/>
      <c r="G24" s="50">
        <v>192</v>
      </c>
      <c r="H24" s="68">
        <f>SUM(H21:H23)</f>
        <v>0</v>
      </c>
      <c r="I24" s="68">
        <f>SUM(I21:I23)</f>
        <v>0</v>
      </c>
      <c r="K24" s="82" t="s">
        <v>25</v>
      </c>
      <c r="L24" s="82"/>
      <c r="M24" s="82"/>
      <c r="N24" s="82"/>
      <c r="O24" s="82"/>
      <c r="P24" s="82"/>
      <c r="Q24" s="51">
        <v>5</v>
      </c>
      <c r="R24" s="49"/>
      <c r="S24" s="49">
        <f t="shared" si="0"/>
        <v>0</v>
      </c>
      <c r="AD24" s="35"/>
      <c r="AE24" s="35"/>
      <c r="AF24" s="35"/>
      <c r="AG24" s="35"/>
    </row>
    <row r="25" spans="1:33" ht="14.45" customHeight="1" x14ac:dyDescent="0.25">
      <c r="A25" s="77" t="s">
        <v>27</v>
      </c>
      <c r="B25" s="77"/>
      <c r="C25" s="77"/>
      <c r="D25" s="77"/>
      <c r="E25" s="77"/>
      <c r="F25" s="77"/>
      <c r="G25" s="48" t="s">
        <v>9</v>
      </c>
      <c r="H25" s="78" t="s">
        <v>11</v>
      </c>
      <c r="I25" s="78"/>
      <c r="K25" s="82" t="s">
        <v>26</v>
      </c>
      <c r="L25" s="82"/>
      <c r="M25" s="82"/>
      <c r="N25" s="82"/>
      <c r="O25" s="82"/>
      <c r="P25" s="82"/>
      <c r="Q25" s="51" t="s">
        <v>19</v>
      </c>
      <c r="R25" s="49"/>
      <c r="S25" s="49">
        <f t="shared" si="0"/>
        <v>0</v>
      </c>
      <c r="AG25" s="35"/>
    </row>
    <row r="26" spans="1:33" ht="14.45" customHeight="1" x14ac:dyDescent="0.25">
      <c r="A26" s="77"/>
      <c r="B26" s="77"/>
      <c r="C26" s="77"/>
      <c r="D26" s="77"/>
      <c r="E26" s="77"/>
      <c r="F26" s="77"/>
      <c r="G26" s="79" t="s">
        <v>12</v>
      </c>
      <c r="H26" s="91" t="s">
        <v>29</v>
      </c>
      <c r="I26" s="79" t="s">
        <v>15</v>
      </c>
      <c r="K26" s="82" t="s">
        <v>28</v>
      </c>
      <c r="L26" s="82"/>
      <c r="M26" s="82"/>
      <c r="N26" s="82"/>
      <c r="O26" s="82"/>
      <c r="P26" s="82"/>
      <c r="Q26" s="51">
        <v>5</v>
      </c>
      <c r="R26" s="49"/>
      <c r="S26" s="49">
        <f t="shared" si="0"/>
        <v>0</v>
      </c>
      <c r="AG26" s="36"/>
    </row>
    <row r="27" spans="1:33" ht="14.45" customHeight="1" x14ac:dyDescent="0.25">
      <c r="A27" s="77"/>
      <c r="B27" s="77"/>
      <c r="C27" s="77"/>
      <c r="D27" s="77"/>
      <c r="E27" s="77"/>
      <c r="F27" s="77"/>
      <c r="G27" s="79"/>
      <c r="H27" s="91"/>
      <c r="I27" s="79"/>
      <c r="K27" s="82" t="s">
        <v>30</v>
      </c>
      <c r="L27" s="82"/>
      <c r="M27" s="82"/>
      <c r="N27" s="82"/>
      <c r="O27" s="82"/>
      <c r="P27" s="82"/>
      <c r="Q27" s="51" t="s">
        <v>19</v>
      </c>
      <c r="R27" s="49"/>
      <c r="S27" s="49">
        <f t="shared" si="0"/>
        <v>0</v>
      </c>
      <c r="AG27" s="35"/>
    </row>
    <row r="28" spans="1:33" ht="14.45" customHeight="1" x14ac:dyDescent="0.25">
      <c r="A28" s="77"/>
      <c r="B28" s="77"/>
      <c r="C28" s="77"/>
      <c r="D28" s="77"/>
      <c r="E28" s="77"/>
      <c r="F28" s="77"/>
      <c r="G28" s="79"/>
      <c r="H28" s="91"/>
      <c r="I28" s="79"/>
      <c r="K28" s="82" t="s">
        <v>31</v>
      </c>
      <c r="L28" s="82"/>
      <c r="M28" s="82"/>
      <c r="N28" s="82"/>
      <c r="O28" s="82"/>
      <c r="P28" s="82"/>
      <c r="Q28" s="51" t="s">
        <v>19</v>
      </c>
      <c r="R28" s="49"/>
      <c r="S28" s="49">
        <f t="shared" ref="S28:S37" si="1">SUM(R28)</f>
        <v>0</v>
      </c>
      <c r="AG28" s="35"/>
    </row>
    <row r="29" spans="1:33" ht="15" customHeight="1" x14ac:dyDescent="0.25">
      <c r="A29" s="83" t="s">
        <v>33</v>
      </c>
      <c r="B29" s="83"/>
      <c r="C29" s="83"/>
      <c r="D29" s="83"/>
      <c r="E29" s="83"/>
      <c r="F29" s="83"/>
      <c r="G29" s="79"/>
      <c r="H29" s="91"/>
      <c r="I29" s="87"/>
      <c r="K29" s="82" t="s">
        <v>32</v>
      </c>
      <c r="L29" s="82"/>
      <c r="M29" s="82"/>
      <c r="N29" s="82"/>
      <c r="O29" s="82"/>
      <c r="P29" s="82"/>
      <c r="Q29" s="51" t="s">
        <v>19</v>
      </c>
      <c r="R29" s="49"/>
      <c r="S29" s="49">
        <f t="shared" si="1"/>
        <v>0</v>
      </c>
      <c r="AG29" s="35"/>
    </row>
    <row r="30" spans="1:33" ht="14.45" customHeight="1" x14ac:dyDescent="0.25">
      <c r="A30" s="95" t="s">
        <v>35</v>
      </c>
      <c r="B30" s="95"/>
      <c r="C30" s="95"/>
      <c r="D30" s="95"/>
      <c r="E30" s="95"/>
      <c r="F30" s="95"/>
      <c r="G30" s="51">
        <v>20</v>
      </c>
      <c r="H30" s="65"/>
      <c r="I30" s="62">
        <f>SUM(H30)</f>
        <v>0</v>
      </c>
      <c r="K30" s="94" t="s">
        <v>34</v>
      </c>
      <c r="L30" s="94"/>
      <c r="M30" s="94"/>
      <c r="N30" s="94"/>
      <c r="O30" s="94"/>
      <c r="P30" s="94"/>
      <c r="Q30" s="51" t="s">
        <v>19</v>
      </c>
      <c r="R30" s="49"/>
      <c r="S30" s="49">
        <f t="shared" si="1"/>
        <v>0</v>
      </c>
    </row>
    <row r="31" spans="1:33" x14ac:dyDescent="0.25">
      <c r="A31" s="92" t="s">
        <v>192</v>
      </c>
      <c r="B31" s="93"/>
      <c r="C31" s="93"/>
      <c r="D31" s="93"/>
      <c r="E31" s="93"/>
      <c r="F31" s="93"/>
      <c r="G31" s="93"/>
      <c r="K31" s="82" t="s">
        <v>36</v>
      </c>
      <c r="L31" s="82"/>
      <c r="M31" s="82"/>
      <c r="N31" s="82"/>
      <c r="O31" s="82"/>
      <c r="P31" s="82"/>
      <c r="Q31" s="51" t="s">
        <v>19</v>
      </c>
      <c r="R31" s="49"/>
      <c r="S31" s="49">
        <f t="shared" si="1"/>
        <v>0</v>
      </c>
    </row>
    <row r="32" spans="1:33" ht="15" customHeight="1" x14ac:dyDescent="0.25">
      <c r="A32" s="77" t="s">
        <v>38</v>
      </c>
      <c r="B32" s="77"/>
      <c r="C32" s="77"/>
      <c r="D32" s="77"/>
      <c r="E32" s="77"/>
      <c r="F32" s="77"/>
      <c r="G32" s="48" t="s">
        <v>9</v>
      </c>
      <c r="H32" s="97" t="s">
        <v>11</v>
      </c>
      <c r="I32" s="97"/>
      <c r="K32" s="82" t="s">
        <v>37</v>
      </c>
      <c r="L32" s="82"/>
      <c r="M32" s="82"/>
      <c r="N32" s="82"/>
      <c r="O32" s="82"/>
      <c r="P32" s="82"/>
      <c r="Q32" s="51">
        <v>15</v>
      </c>
      <c r="R32" s="49"/>
      <c r="S32" s="49">
        <f t="shared" si="1"/>
        <v>0</v>
      </c>
    </row>
    <row r="33" spans="1:36" ht="15" customHeight="1" x14ac:dyDescent="0.25">
      <c r="A33" s="77"/>
      <c r="B33" s="77"/>
      <c r="C33" s="77"/>
      <c r="D33" s="77"/>
      <c r="E33" s="77"/>
      <c r="F33" s="77"/>
      <c r="G33" s="79" t="s">
        <v>12</v>
      </c>
      <c r="H33" s="80" t="s">
        <v>40</v>
      </c>
      <c r="I33" s="79" t="s">
        <v>15</v>
      </c>
      <c r="K33" s="82" t="s">
        <v>39</v>
      </c>
      <c r="L33" s="82"/>
      <c r="M33" s="82"/>
      <c r="N33" s="82"/>
      <c r="O33" s="82"/>
      <c r="P33" s="82"/>
      <c r="Q33" s="51" t="s">
        <v>19</v>
      </c>
      <c r="R33" s="53"/>
      <c r="S33" s="49">
        <f t="shared" si="1"/>
        <v>0</v>
      </c>
    </row>
    <row r="34" spans="1:36" ht="14.45" customHeight="1" x14ac:dyDescent="0.25">
      <c r="A34" s="77"/>
      <c r="B34" s="77"/>
      <c r="C34" s="77"/>
      <c r="D34" s="77"/>
      <c r="E34" s="77"/>
      <c r="F34" s="77"/>
      <c r="G34" s="79"/>
      <c r="H34" s="80"/>
      <c r="I34" s="79"/>
      <c r="K34" s="82" t="s">
        <v>41</v>
      </c>
      <c r="L34" s="82"/>
      <c r="M34" s="82"/>
      <c r="N34" s="82"/>
      <c r="O34" s="82"/>
      <c r="P34" s="82"/>
      <c r="Q34" s="51">
        <v>5</v>
      </c>
      <c r="R34" s="53"/>
      <c r="S34" s="49">
        <f t="shared" si="1"/>
        <v>0</v>
      </c>
      <c r="AJ34" s="8"/>
    </row>
    <row r="35" spans="1:36" ht="14.45" customHeight="1" x14ac:dyDescent="0.25">
      <c r="A35" s="77"/>
      <c r="B35" s="77"/>
      <c r="C35" s="77"/>
      <c r="D35" s="77"/>
      <c r="E35" s="77"/>
      <c r="F35" s="77"/>
      <c r="G35" s="79"/>
      <c r="H35" s="80"/>
      <c r="I35" s="79"/>
      <c r="K35" s="82" t="s">
        <v>42</v>
      </c>
      <c r="L35" s="82"/>
      <c r="M35" s="82"/>
      <c r="N35" s="82"/>
      <c r="O35" s="82"/>
      <c r="P35" s="82"/>
      <c r="Q35" s="51" t="s">
        <v>19</v>
      </c>
      <c r="R35" s="53"/>
      <c r="S35" s="49">
        <f t="shared" si="1"/>
        <v>0</v>
      </c>
      <c r="AJ35" s="8"/>
    </row>
    <row r="36" spans="1:36" ht="14.45" customHeight="1" x14ac:dyDescent="0.25">
      <c r="A36" s="83" t="s">
        <v>44</v>
      </c>
      <c r="B36" s="83"/>
      <c r="C36" s="83"/>
      <c r="D36" s="83"/>
      <c r="E36" s="83"/>
      <c r="F36" s="83"/>
      <c r="G36" s="79"/>
      <c r="H36" s="80"/>
      <c r="I36" s="79"/>
      <c r="K36" s="82" t="s">
        <v>43</v>
      </c>
      <c r="L36" s="82"/>
      <c r="M36" s="82"/>
      <c r="N36" s="82"/>
      <c r="O36" s="82"/>
      <c r="P36" s="82"/>
      <c r="Q36" s="45">
        <v>1</v>
      </c>
      <c r="R36" s="53"/>
      <c r="S36" s="49">
        <f t="shared" si="1"/>
        <v>0</v>
      </c>
      <c r="AJ36" s="8"/>
    </row>
    <row r="37" spans="1:36" ht="14.45" customHeight="1" x14ac:dyDescent="0.25">
      <c r="A37" s="112" t="s">
        <v>46</v>
      </c>
      <c r="B37" s="90" t="s">
        <v>47</v>
      </c>
      <c r="C37" s="90"/>
      <c r="D37" s="90"/>
      <c r="E37" s="90"/>
      <c r="F37" s="90"/>
      <c r="G37" s="51">
        <v>1</v>
      </c>
      <c r="H37" s="49"/>
      <c r="I37" s="49">
        <f>SUM(H37)</f>
        <v>0</v>
      </c>
      <c r="K37" s="113" t="s">
        <v>45</v>
      </c>
      <c r="L37" s="113"/>
      <c r="M37" s="113"/>
      <c r="N37" s="113"/>
      <c r="O37" s="113"/>
      <c r="P37" s="113"/>
      <c r="Q37" s="45">
        <v>20</v>
      </c>
      <c r="R37" s="53"/>
      <c r="S37" s="49">
        <f t="shared" si="1"/>
        <v>0</v>
      </c>
    </row>
    <row r="38" spans="1:36" ht="15" customHeight="1" x14ac:dyDescent="0.25">
      <c r="A38" s="112"/>
      <c r="B38" s="90" t="s">
        <v>49</v>
      </c>
      <c r="C38" s="90"/>
      <c r="D38" s="90"/>
      <c r="E38" s="90"/>
      <c r="F38" s="90"/>
      <c r="G38" s="51">
        <v>1</v>
      </c>
      <c r="H38" s="49"/>
      <c r="I38" s="49">
        <f t="shared" ref="I38:I45" si="2">SUM(H38)</f>
        <v>0</v>
      </c>
      <c r="K38" s="115" t="s">
        <v>48</v>
      </c>
      <c r="L38" s="115"/>
      <c r="M38" s="115"/>
      <c r="N38" s="115"/>
      <c r="O38" s="115"/>
      <c r="P38" s="115"/>
      <c r="Q38" s="115"/>
      <c r="R38" s="115"/>
      <c r="S38" s="115"/>
      <c r="T38" s="13"/>
    </row>
    <row r="39" spans="1:36" ht="14.45" customHeight="1" x14ac:dyDescent="0.25">
      <c r="A39" s="112"/>
      <c r="B39" s="90" t="s">
        <v>50</v>
      </c>
      <c r="C39" s="90"/>
      <c r="D39" s="90"/>
      <c r="E39" s="90"/>
      <c r="F39" s="90"/>
      <c r="G39" s="51">
        <v>1</v>
      </c>
      <c r="H39" s="49"/>
      <c r="I39" s="49">
        <f t="shared" si="2"/>
        <v>0</v>
      </c>
      <c r="K39" s="116"/>
      <c r="L39" s="116"/>
      <c r="M39" s="116"/>
      <c r="N39" s="116"/>
      <c r="O39" s="116"/>
      <c r="P39" s="116"/>
      <c r="Q39" s="116"/>
      <c r="R39" s="116"/>
      <c r="S39" s="116"/>
      <c r="T39" s="13"/>
    </row>
    <row r="40" spans="1:36" ht="15" customHeight="1" x14ac:dyDescent="0.25">
      <c r="A40" s="112"/>
      <c r="B40" s="90" t="s">
        <v>51</v>
      </c>
      <c r="C40" s="90"/>
      <c r="D40" s="90"/>
      <c r="E40" s="90"/>
      <c r="F40" s="90"/>
      <c r="G40" s="51">
        <v>1</v>
      </c>
      <c r="H40" s="49"/>
      <c r="I40" s="49">
        <f t="shared" si="2"/>
        <v>0</v>
      </c>
      <c r="K40" s="116" t="s">
        <v>203</v>
      </c>
      <c r="L40" s="116"/>
      <c r="M40" s="116"/>
      <c r="N40" s="116"/>
      <c r="O40" s="116"/>
      <c r="P40" s="116"/>
      <c r="Q40" s="116"/>
      <c r="R40" s="116"/>
      <c r="S40" s="116"/>
      <c r="T40" s="13"/>
    </row>
    <row r="41" spans="1:36" ht="15" customHeight="1" x14ac:dyDescent="0.25">
      <c r="A41" s="112"/>
      <c r="B41" s="90" t="s">
        <v>53</v>
      </c>
      <c r="C41" s="90"/>
      <c r="D41" s="90"/>
      <c r="E41" s="90"/>
      <c r="F41" s="90"/>
      <c r="G41" s="51">
        <v>1</v>
      </c>
      <c r="H41" s="49"/>
      <c r="I41" s="49">
        <f t="shared" si="2"/>
        <v>0</v>
      </c>
      <c r="K41" s="117"/>
      <c r="L41" s="117"/>
      <c r="M41" s="117"/>
      <c r="N41" s="117"/>
      <c r="O41" s="117"/>
      <c r="P41" s="117"/>
      <c r="Q41" s="117"/>
      <c r="R41" s="117"/>
      <c r="S41" s="117"/>
      <c r="T41" s="13"/>
    </row>
    <row r="42" spans="1:36" ht="14.45" customHeight="1" x14ac:dyDescent="0.25">
      <c r="A42" s="112"/>
      <c r="B42" s="90" t="s">
        <v>57</v>
      </c>
      <c r="C42" s="90"/>
      <c r="D42" s="90"/>
      <c r="E42" s="90"/>
      <c r="F42" s="90"/>
      <c r="G42" s="51">
        <v>1</v>
      </c>
      <c r="H42" s="49"/>
      <c r="I42" s="49">
        <f t="shared" si="2"/>
        <v>0</v>
      </c>
      <c r="K42" s="77" t="s">
        <v>52</v>
      </c>
      <c r="L42" s="77"/>
      <c r="M42" s="77"/>
      <c r="N42" s="77"/>
      <c r="O42" s="77"/>
      <c r="P42" s="55" t="s">
        <v>9</v>
      </c>
      <c r="Q42" s="98" t="s">
        <v>11</v>
      </c>
      <c r="R42" s="98"/>
      <c r="S42" s="98"/>
    </row>
    <row r="43" spans="1:36" ht="15" customHeight="1" x14ac:dyDescent="0.25">
      <c r="A43" s="112"/>
      <c r="B43" s="85" t="s">
        <v>58</v>
      </c>
      <c r="C43" s="85"/>
      <c r="D43" s="85"/>
      <c r="E43" s="85"/>
      <c r="F43" s="85"/>
      <c r="G43" s="52">
        <v>15</v>
      </c>
      <c r="H43" s="66">
        <f>SUM(H37:H42)</f>
        <v>0</v>
      </c>
      <c r="I43" s="66">
        <f t="shared" si="2"/>
        <v>0</v>
      </c>
      <c r="K43" s="77"/>
      <c r="L43" s="77"/>
      <c r="M43" s="77"/>
      <c r="N43" s="77"/>
      <c r="O43" s="77"/>
      <c r="P43" s="109" t="s">
        <v>202</v>
      </c>
      <c r="Q43" s="79" t="s">
        <v>54</v>
      </c>
      <c r="R43" s="80" t="s">
        <v>55</v>
      </c>
      <c r="S43" s="79" t="s">
        <v>56</v>
      </c>
    </row>
    <row r="44" spans="1:36" ht="14.45" customHeight="1" x14ac:dyDescent="0.25">
      <c r="A44" s="90" t="s">
        <v>59</v>
      </c>
      <c r="B44" s="90"/>
      <c r="C44" s="90"/>
      <c r="D44" s="90"/>
      <c r="E44" s="90"/>
      <c r="F44" s="90"/>
      <c r="G44" s="51">
        <v>30</v>
      </c>
      <c r="H44" s="49"/>
      <c r="I44" s="49">
        <f t="shared" si="2"/>
        <v>0</v>
      </c>
      <c r="K44" s="77"/>
      <c r="L44" s="77"/>
      <c r="M44" s="77"/>
      <c r="N44" s="77"/>
      <c r="O44" s="77"/>
      <c r="P44" s="110"/>
      <c r="Q44" s="79"/>
      <c r="R44" s="80"/>
      <c r="S44" s="79"/>
    </row>
    <row r="45" spans="1:36" x14ac:dyDescent="0.25">
      <c r="A45" s="90" t="s">
        <v>60</v>
      </c>
      <c r="B45" s="90"/>
      <c r="C45" s="90"/>
      <c r="D45" s="90"/>
      <c r="E45" s="90"/>
      <c r="F45" s="90"/>
      <c r="G45" s="51">
        <v>9</v>
      </c>
      <c r="H45" s="49"/>
      <c r="I45" s="49">
        <f t="shared" si="2"/>
        <v>0</v>
      </c>
      <c r="K45" s="77"/>
      <c r="L45" s="77"/>
      <c r="M45" s="77"/>
      <c r="N45" s="77"/>
      <c r="O45" s="77"/>
      <c r="P45" s="110"/>
      <c r="Q45" s="79"/>
      <c r="R45" s="80"/>
      <c r="S45" s="79"/>
    </row>
    <row r="46" spans="1:36" ht="15" customHeight="1" x14ac:dyDescent="0.25">
      <c r="A46" s="102" t="s">
        <v>62</v>
      </c>
      <c r="B46" s="102"/>
      <c r="C46" s="102"/>
      <c r="D46" s="102"/>
      <c r="E46" s="102"/>
      <c r="F46" s="102"/>
      <c r="G46" s="54">
        <v>54</v>
      </c>
      <c r="H46" s="67">
        <f>SUM(H43:H45)</f>
        <v>0</v>
      </c>
      <c r="I46" s="67">
        <f>SUM(I43:I45)</f>
        <v>0</v>
      </c>
      <c r="K46" s="96" t="s">
        <v>17</v>
      </c>
      <c r="L46" s="96"/>
      <c r="M46" s="96"/>
      <c r="N46" s="96"/>
      <c r="O46" s="96"/>
      <c r="P46" s="111"/>
      <c r="Q46" s="79"/>
      <c r="R46" s="80"/>
      <c r="S46" s="79"/>
    </row>
    <row r="47" spans="1:36" ht="14.45" customHeight="1" x14ac:dyDescent="0.25">
      <c r="A47" s="77" t="s">
        <v>64</v>
      </c>
      <c r="B47" s="77"/>
      <c r="C47" s="77"/>
      <c r="D47" s="77"/>
      <c r="E47" s="77"/>
      <c r="F47" s="77"/>
      <c r="G47" s="48" t="s">
        <v>9</v>
      </c>
      <c r="H47" s="78" t="s">
        <v>11</v>
      </c>
      <c r="I47" s="78"/>
      <c r="K47" s="99" t="s">
        <v>61</v>
      </c>
      <c r="L47" s="99"/>
      <c r="M47" s="99"/>
      <c r="N47" s="99"/>
      <c r="O47" s="99"/>
      <c r="P47" s="56">
        <f>SUM(Q47:R47)</f>
        <v>0</v>
      </c>
      <c r="Q47" s="57">
        <f>SUM(S32)</f>
        <v>0</v>
      </c>
      <c r="R47" s="57"/>
      <c r="S47" s="58" t="e">
        <f>Q47/P47</f>
        <v>#DIV/0!</v>
      </c>
    </row>
    <row r="48" spans="1:36" ht="14.45" customHeight="1" x14ac:dyDescent="0.25">
      <c r="A48" s="77"/>
      <c r="B48" s="77"/>
      <c r="C48" s="77"/>
      <c r="D48" s="77"/>
      <c r="E48" s="77"/>
      <c r="F48" s="77"/>
      <c r="G48" s="79" t="s">
        <v>12</v>
      </c>
      <c r="H48" s="80" t="s">
        <v>40</v>
      </c>
      <c r="I48" s="79" t="s">
        <v>65</v>
      </c>
      <c r="K48" s="99" t="s">
        <v>63</v>
      </c>
      <c r="L48" s="99"/>
      <c r="M48" s="99"/>
      <c r="N48" s="99"/>
      <c r="O48" s="99"/>
      <c r="P48" s="56">
        <f>SUM(Q48:R48)</f>
        <v>0</v>
      </c>
      <c r="Q48" s="57">
        <f>SUM(S34)</f>
        <v>0</v>
      </c>
      <c r="R48" s="57"/>
      <c r="S48" s="58" t="e">
        <f>Q48/P48</f>
        <v>#DIV/0!</v>
      </c>
    </row>
    <row r="49" spans="1:20" ht="15" customHeight="1" x14ac:dyDescent="0.25">
      <c r="A49" s="77"/>
      <c r="B49" s="77"/>
      <c r="C49" s="77"/>
      <c r="D49" s="77"/>
      <c r="E49" s="77"/>
      <c r="F49" s="77"/>
      <c r="G49" s="79"/>
      <c r="H49" s="80"/>
      <c r="I49" s="79"/>
      <c r="K49" s="106" t="s">
        <v>28</v>
      </c>
      <c r="L49" s="106"/>
      <c r="M49" s="106"/>
      <c r="N49" s="106"/>
      <c r="O49" s="106"/>
      <c r="P49" s="59">
        <f>SUM(Q49:R49)</f>
        <v>0</v>
      </c>
      <c r="Q49" s="60">
        <f>SUM(S26)</f>
        <v>0</v>
      </c>
      <c r="R49" s="57"/>
      <c r="S49" s="58" t="e">
        <f>Q49/P49</f>
        <v>#DIV/0!</v>
      </c>
    </row>
    <row r="50" spans="1:20" ht="14.45" customHeight="1" x14ac:dyDescent="0.25">
      <c r="A50" s="77"/>
      <c r="B50" s="77"/>
      <c r="C50" s="77"/>
      <c r="D50" s="77"/>
      <c r="E50" s="77"/>
      <c r="F50" s="77"/>
      <c r="G50" s="79"/>
      <c r="H50" s="80"/>
      <c r="I50" s="79"/>
      <c r="K50" s="107" t="s">
        <v>61</v>
      </c>
      <c r="L50" s="107"/>
      <c r="M50" s="107"/>
      <c r="N50" s="108" t="s">
        <v>66</v>
      </c>
      <c r="O50" s="108"/>
      <c r="P50" s="108"/>
      <c r="Q50" s="107" t="s">
        <v>67</v>
      </c>
      <c r="R50" s="107"/>
      <c r="S50" s="107"/>
    </row>
    <row r="51" spans="1:20" ht="15" customHeight="1" x14ac:dyDescent="0.25">
      <c r="A51" s="96" t="s">
        <v>68</v>
      </c>
      <c r="B51" s="96"/>
      <c r="C51" s="96"/>
      <c r="D51" s="96"/>
      <c r="E51" s="96"/>
      <c r="F51" s="96"/>
      <c r="G51" s="79"/>
      <c r="H51" s="80"/>
      <c r="I51" s="79"/>
      <c r="K51" s="23"/>
      <c r="L51" s="23"/>
      <c r="M51" s="23"/>
      <c r="N51" s="23"/>
      <c r="O51" s="23"/>
      <c r="P51" s="23"/>
      <c r="Q51" s="23"/>
      <c r="R51" s="23"/>
      <c r="S51" s="23"/>
    </row>
    <row r="52" spans="1:20" ht="15" customHeight="1" x14ac:dyDescent="0.25">
      <c r="A52" s="119" t="s">
        <v>69</v>
      </c>
      <c r="B52" s="119"/>
      <c r="C52" s="119"/>
      <c r="D52" s="119"/>
      <c r="E52" s="119"/>
      <c r="F52" s="119"/>
      <c r="G52" s="51" t="s">
        <v>19</v>
      </c>
      <c r="H52" s="49"/>
      <c r="I52" s="49">
        <f>SUM(H52)</f>
        <v>0</v>
      </c>
      <c r="K52" s="23"/>
      <c r="L52" s="23"/>
      <c r="M52" s="23"/>
      <c r="N52" s="23"/>
      <c r="O52" s="23"/>
      <c r="P52" s="23"/>
      <c r="Q52" s="23"/>
      <c r="R52" s="23"/>
      <c r="S52" s="23"/>
    </row>
    <row r="53" spans="1:20" x14ac:dyDescent="0.25">
      <c r="A53" s="119" t="s">
        <v>70</v>
      </c>
      <c r="B53" s="119"/>
      <c r="C53" s="119"/>
      <c r="D53" s="119"/>
      <c r="E53" s="119"/>
      <c r="F53" s="119"/>
      <c r="G53" s="51">
        <v>3</v>
      </c>
      <c r="H53" s="63"/>
      <c r="I53" s="49">
        <f>SUM(H53)</f>
        <v>0</v>
      </c>
      <c r="K53" s="23"/>
      <c r="L53" s="23"/>
      <c r="M53" s="23"/>
      <c r="N53" s="23"/>
      <c r="O53" s="23"/>
      <c r="P53" s="23"/>
      <c r="Q53" s="23"/>
      <c r="R53" s="23"/>
      <c r="S53" s="23"/>
    </row>
    <row r="54" spans="1:20" ht="14.45" customHeight="1" x14ac:dyDescent="0.25">
      <c r="A54" s="119" t="s">
        <v>71</v>
      </c>
      <c r="B54" s="119"/>
      <c r="C54" s="119"/>
      <c r="D54" s="119"/>
      <c r="E54" s="119"/>
      <c r="F54" s="119"/>
      <c r="G54" s="51">
        <v>3</v>
      </c>
      <c r="H54" s="49"/>
      <c r="I54" s="49">
        <f t="shared" ref="I54:I61" si="3">SUM(H54)</f>
        <v>0</v>
      </c>
      <c r="K54" s="23"/>
      <c r="L54" s="23"/>
      <c r="M54" s="23"/>
      <c r="N54" s="23"/>
      <c r="O54" s="23"/>
      <c r="P54" s="23"/>
      <c r="Q54" s="23"/>
      <c r="R54" s="23"/>
      <c r="S54" s="23"/>
    </row>
    <row r="55" spans="1:20" ht="14.45" customHeight="1" x14ac:dyDescent="0.25">
      <c r="A55" s="119" t="s">
        <v>72</v>
      </c>
      <c r="B55" s="119"/>
      <c r="C55" s="119"/>
      <c r="D55" s="119"/>
      <c r="E55" s="119"/>
      <c r="F55" s="119"/>
      <c r="G55" s="51" t="s">
        <v>19</v>
      </c>
      <c r="H55" s="49"/>
      <c r="I55" s="49">
        <f t="shared" si="3"/>
        <v>0</v>
      </c>
      <c r="K55" s="23"/>
      <c r="L55" s="23"/>
      <c r="M55" s="23"/>
      <c r="N55" s="23"/>
      <c r="O55" s="23"/>
      <c r="P55" s="23"/>
      <c r="Q55" s="23"/>
      <c r="R55" s="23"/>
      <c r="S55" s="23"/>
    </row>
    <row r="56" spans="1:20" ht="14.45" customHeight="1" x14ac:dyDescent="0.25">
      <c r="A56" s="119" t="s">
        <v>73</v>
      </c>
      <c r="B56" s="119"/>
      <c r="C56" s="119"/>
      <c r="D56" s="119"/>
      <c r="E56" s="119"/>
      <c r="F56" s="119"/>
      <c r="G56" s="45">
        <v>3</v>
      </c>
      <c r="H56" s="53"/>
      <c r="I56" s="49">
        <f t="shared" si="3"/>
        <v>0</v>
      </c>
      <c r="K56" s="23"/>
      <c r="L56" s="23"/>
      <c r="M56" s="23"/>
      <c r="N56" s="23"/>
      <c r="O56" s="23"/>
      <c r="P56" s="23"/>
      <c r="Q56" s="23"/>
      <c r="R56" s="23"/>
      <c r="S56" s="23"/>
    </row>
    <row r="57" spans="1:20" ht="14.45" customHeight="1" x14ac:dyDescent="0.25">
      <c r="A57" s="120" t="s">
        <v>75</v>
      </c>
      <c r="B57" s="120"/>
      <c r="C57" s="120"/>
      <c r="D57" s="120"/>
      <c r="E57" s="120"/>
      <c r="F57" s="120"/>
      <c r="G57" s="45" t="s">
        <v>19</v>
      </c>
      <c r="H57" s="63"/>
      <c r="I57" s="49">
        <f t="shared" si="3"/>
        <v>0</v>
      </c>
      <c r="K57" s="114" t="s">
        <v>74</v>
      </c>
      <c r="L57" s="114"/>
      <c r="M57" s="114"/>
      <c r="N57" s="114"/>
      <c r="O57" s="114"/>
      <c r="P57" s="114"/>
      <c r="Q57" s="114"/>
      <c r="R57" s="114"/>
      <c r="S57" s="114"/>
    </row>
    <row r="58" spans="1:20" ht="14.45" customHeight="1" x14ac:dyDescent="0.25">
      <c r="A58" s="120" t="s">
        <v>76</v>
      </c>
      <c r="B58" s="120"/>
      <c r="C58" s="120"/>
      <c r="D58" s="120"/>
      <c r="E58" s="120"/>
      <c r="F58" s="120"/>
      <c r="G58" s="45">
        <v>3</v>
      </c>
      <c r="H58" s="53"/>
      <c r="I58" s="49">
        <f t="shared" si="3"/>
        <v>0</v>
      </c>
      <c r="K58" s="114"/>
      <c r="L58" s="114"/>
      <c r="M58" s="114"/>
      <c r="N58" s="114"/>
      <c r="O58" s="114"/>
      <c r="P58" s="114"/>
      <c r="Q58" s="114"/>
      <c r="R58" s="114"/>
      <c r="S58" s="114"/>
    </row>
    <row r="59" spans="1:20" ht="14.45" customHeight="1" x14ac:dyDescent="0.25">
      <c r="A59" s="120" t="s">
        <v>77</v>
      </c>
      <c r="B59" s="120"/>
      <c r="C59" s="120"/>
      <c r="D59" s="120"/>
      <c r="E59" s="120"/>
      <c r="F59" s="120"/>
      <c r="G59" s="45">
        <v>3</v>
      </c>
      <c r="H59" s="53"/>
      <c r="I59" s="49">
        <f t="shared" si="3"/>
        <v>0</v>
      </c>
      <c r="K59" s="114"/>
      <c r="L59" s="114"/>
      <c r="M59" s="114"/>
      <c r="N59" s="114"/>
      <c r="O59" s="114"/>
      <c r="P59" s="114"/>
      <c r="Q59" s="114"/>
      <c r="R59" s="114"/>
      <c r="S59" s="114"/>
    </row>
    <row r="60" spans="1:20" ht="14.45" customHeight="1" x14ac:dyDescent="0.25">
      <c r="A60" s="120" t="s">
        <v>78</v>
      </c>
      <c r="B60" s="120"/>
      <c r="C60" s="120"/>
      <c r="D60" s="120"/>
      <c r="E60" s="120"/>
      <c r="F60" s="120"/>
      <c r="G60" s="45">
        <v>2</v>
      </c>
      <c r="H60" s="53"/>
      <c r="I60" s="49">
        <f t="shared" si="3"/>
        <v>0</v>
      </c>
      <c r="K60" s="114"/>
      <c r="L60" s="114"/>
      <c r="M60" s="114"/>
      <c r="N60" s="114"/>
      <c r="O60" s="114"/>
      <c r="P60" s="114"/>
      <c r="Q60" s="114"/>
      <c r="R60" s="114"/>
      <c r="S60" s="114"/>
    </row>
    <row r="61" spans="1:20" ht="15" customHeight="1" x14ac:dyDescent="0.25">
      <c r="A61" s="120" t="s">
        <v>79</v>
      </c>
      <c r="B61" s="120"/>
      <c r="C61" s="120"/>
      <c r="D61" s="120"/>
      <c r="E61" s="120"/>
      <c r="F61" s="120"/>
      <c r="G61" s="45">
        <v>5</v>
      </c>
      <c r="H61" s="53"/>
      <c r="I61" s="49">
        <f t="shared" si="3"/>
        <v>0</v>
      </c>
      <c r="K61" s="114"/>
      <c r="L61" s="114"/>
      <c r="M61" s="114"/>
      <c r="N61" s="114"/>
      <c r="O61" s="114"/>
      <c r="P61" s="114"/>
      <c r="Q61" s="114"/>
      <c r="R61" s="114"/>
      <c r="S61" s="114"/>
    </row>
    <row r="62" spans="1:20" ht="14.45" customHeight="1" x14ac:dyDescent="0.25">
      <c r="B62" s="61"/>
      <c r="C62" s="61"/>
      <c r="D62" s="61"/>
      <c r="E62" s="61"/>
      <c r="F62" s="61"/>
      <c r="G62" s="61"/>
      <c r="H62" s="61"/>
      <c r="I62" s="61"/>
      <c r="K62" s="32"/>
      <c r="L62" s="32"/>
      <c r="M62" s="32"/>
      <c r="N62" s="32"/>
      <c r="O62" s="32"/>
      <c r="P62" s="32"/>
      <c r="Q62" s="32"/>
      <c r="R62" s="32"/>
      <c r="S62" s="32"/>
      <c r="T62" s="4"/>
    </row>
    <row r="63" spans="1:20" ht="15" customHeight="1" x14ac:dyDescent="0.25">
      <c r="A63" s="118" t="s">
        <v>80</v>
      </c>
      <c r="B63" s="118"/>
      <c r="C63" s="118"/>
      <c r="D63" s="118"/>
      <c r="E63" s="118"/>
      <c r="F63" s="118"/>
      <c r="G63" s="118"/>
      <c r="H63" s="118"/>
      <c r="I63" s="118"/>
      <c r="K63" s="105" t="s">
        <v>81</v>
      </c>
      <c r="L63" s="105"/>
      <c r="M63" s="105"/>
      <c r="N63" s="105"/>
      <c r="O63" s="105"/>
      <c r="P63" s="105"/>
      <c r="Q63" s="105"/>
      <c r="R63" s="105"/>
      <c r="S63" s="105"/>
      <c r="T63" s="4"/>
    </row>
    <row r="64" spans="1:20" ht="14.45" customHeight="1" x14ac:dyDescent="0.25">
      <c r="A64" s="118"/>
      <c r="B64" s="118"/>
      <c r="C64" s="118"/>
      <c r="D64" s="118"/>
      <c r="E64" s="118"/>
      <c r="F64" s="118"/>
      <c r="G64" s="118"/>
      <c r="H64" s="118"/>
      <c r="I64" s="118"/>
      <c r="K64" s="105"/>
      <c r="L64" s="105"/>
      <c r="M64" s="105"/>
      <c r="N64" s="105"/>
      <c r="O64" s="105"/>
      <c r="P64" s="105"/>
      <c r="Q64" s="105"/>
      <c r="R64" s="105"/>
      <c r="S64" s="105"/>
      <c r="T64" s="4"/>
    </row>
    <row r="65" spans="1:35" x14ac:dyDescent="0.25">
      <c r="A65" s="118"/>
      <c r="B65" s="118"/>
      <c r="C65" s="118"/>
      <c r="D65" s="118"/>
      <c r="E65" s="118"/>
      <c r="F65" s="118"/>
      <c r="G65" s="118"/>
      <c r="H65" s="118"/>
      <c r="I65" s="118"/>
      <c r="K65" s="105"/>
      <c r="L65" s="105"/>
      <c r="M65" s="105"/>
      <c r="N65" s="105"/>
      <c r="O65" s="105"/>
      <c r="P65" s="105"/>
      <c r="Q65" s="105"/>
      <c r="R65" s="105"/>
      <c r="S65" s="105"/>
      <c r="T65" s="4"/>
    </row>
    <row r="66" spans="1:35" x14ac:dyDescent="0.25">
      <c r="A66" s="118"/>
      <c r="B66" s="118"/>
      <c r="C66" s="118"/>
      <c r="D66" s="118"/>
      <c r="E66" s="118"/>
      <c r="F66" s="118"/>
      <c r="G66" s="118"/>
      <c r="H66" s="118"/>
      <c r="I66" s="118"/>
      <c r="K66" s="105"/>
      <c r="L66" s="105"/>
      <c r="M66" s="105"/>
      <c r="N66" s="105"/>
      <c r="O66" s="105"/>
      <c r="P66" s="105"/>
      <c r="Q66" s="105"/>
      <c r="R66" s="105"/>
      <c r="S66" s="105"/>
      <c r="AG66" s="6"/>
      <c r="AH66" s="6"/>
      <c r="AI66" s="6"/>
    </row>
    <row r="67" spans="1:35" x14ac:dyDescent="0.25">
      <c r="A67" s="118"/>
      <c r="B67" s="118"/>
      <c r="C67" s="118"/>
      <c r="D67" s="118"/>
      <c r="E67" s="118"/>
      <c r="F67" s="118"/>
      <c r="G67" s="118"/>
      <c r="H67" s="118"/>
      <c r="I67" s="118"/>
      <c r="K67" s="105"/>
      <c r="L67" s="105"/>
      <c r="M67" s="105"/>
      <c r="N67" s="105"/>
      <c r="O67" s="105"/>
      <c r="P67" s="105"/>
      <c r="Q67" s="105"/>
      <c r="R67" s="105"/>
      <c r="S67" s="105"/>
      <c r="AG67" s="6"/>
      <c r="AH67" s="6"/>
      <c r="AI67" s="6"/>
    </row>
    <row r="68" spans="1:35" x14ac:dyDescent="0.25">
      <c r="A68" s="118"/>
      <c r="B68" s="118"/>
      <c r="C68" s="118"/>
      <c r="D68" s="118"/>
      <c r="E68" s="118"/>
      <c r="F68" s="118"/>
      <c r="G68" s="118"/>
      <c r="H68" s="118"/>
      <c r="I68" s="118"/>
      <c r="K68" s="105"/>
      <c r="L68" s="105"/>
      <c r="M68" s="105"/>
      <c r="N68" s="105"/>
      <c r="O68" s="105"/>
      <c r="P68" s="105"/>
      <c r="Q68" s="105"/>
      <c r="R68" s="105"/>
      <c r="S68" s="105"/>
      <c r="T68" s="4"/>
      <c r="AG68" s="6"/>
      <c r="AH68" s="6"/>
      <c r="AI68" s="6"/>
    </row>
    <row r="69" spans="1:35" x14ac:dyDescent="0.25">
      <c r="A69" s="103"/>
      <c r="B69" s="103"/>
      <c r="C69" s="103"/>
      <c r="D69" s="103"/>
      <c r="E69" s="103"/>
      <c r="F69" s="103"/>
      <c r="G69" s="103"/>
      <c r="H69" s="103"/>
      <c r="I69" s="103"/>
      <c r="K69" s="104"/>
      <c r="L69" s="104"/>
      <c r="M69" s="104"/>
      <c r="N69" s="104"/>
      <c r="O69" s="104"/>
      <c r="P69" s="104"/>
      <c r="Q69" s="104"/>
      <c r="R69" s="104"/>
      <c r="S69" s="104"/>
      <c r="T69" s="4"/>
      <c r="AG69" s="6"/>
      <c r="AH69" s="6"/>
      <c r="AI69" s="6"/>
    </row>
    <row r="70" spans="1:35" x14ac:dyDescent="0.25">
      <c r="A70" s="101" t="s">
        <v>82</v>
      </c>
      <c r="B70" s="101"/>
      <c r="C70" s="101"/>
      <c r="D70" s="101"/>
      <c r="E70" s="101"/>
      <c r="F70" s="101"/>
      <c r="G70" s="101"/>
      <c r="H70" s="101"/>
      <c r="I70" s="101"/>
      <c r="K70" s="101" t="s">
        <v>83</v>
      </c>
      <c r="L70" s="101"/>
      <c r="M70" s="101"/>
      <c r="N70" s="101"/>
      <c r="O70" s="101"/>
      <c r="P70" s="101"/>
      <c r="Q70" s="101"/>
      <c r="R70" s="101"/>
      <c r="S70" s="101"/>
      <c r="T70" s="4"/>
    </row>
    <row r="71" spans="1:35" ht="14.45" customHeight="1" x14ac:dyDescent="0.25">
      <c r="A71" s="47"/>
      <c r="B71" s="47"/>
      <c r="C71" s="47"/>
      <c r="D71" s="47"/>
      <c r="E71" s="47"/>
      <c r="F71" s="47"/>
      <c r="G71" s="47"/>
      <c r="H71" s="47"/>
      <c r="I71" s="47"/>
      <c r="L71" s="46"/>
      <c r="M71" s="47"/>
      <c r="N71" s="47"/>
      <c r="O71" s="47"/>
      <c r="P71" s="47"/>
      <c r="Q71" s="47"/>
      <c r="R71" s="47"/>
      <c r="S71" s="47"/>
    </row>
    <row r="72" spans="1:35" ht="14.45" customHeight="1" x14ac:dyDescent="0.25">
      <c r="A72" s="101" t="s">
        <v>84</v>
      </c>
      <c r="B72" s="101"/>
      <c r="C72" s="101"/>
      <c r="D72" s="101"/>
      <c r="E72" s="101"/>
      <c r="F72" s="101"/>
      <c r="G72" s="101"/>
      <c r="H72" s="100" t="s">
        <v>85</v>
      </c>
      <c r="I72" s="100"/>
      <c r="K72" s="101" t="s">
        <v>86</v>
      </c>
      <c r="L72" s="101"/>
      <c r="M72" s="101"/>
      <c r="N72" s="101"/>
      <c r="O72" s="101"/>
      <c r="P72" s="101"/>
      <c r="Q72" s="101"/>
      <c r="R72" s="100" t="s">
        <v>85</v>
      </c>
      <c r="S72" s="100"/>
    </row>
    <row r="73" spans="1:35" x14ac:dyDescent="0.25">
      <c r="T73" s="4"/>
    </row>
    <row r="75" spans="1:35" ht="14.45" hidden="1" customHeight="1" x14ac:dyDescent="0.25">
      <c r="S75" s="5"/>
      <c r="T75" s="5"/>
    </row>
    <row r="76" spans="1:35" hidden="1" x14ac:dyDescent="0.25">
      <c r="S76" s="5"/>
      <c r="T76" s="5"/>
    </row>
    <row r="77" spans="1:35" hidden="1" x14ac:dyDescent="0.25">
      <c r="S77" s="5"/>
      <c r="T77" s="5"/>
    </row>
    <row r="79" spans="1:35" x14ac:dyDescent="0.25"/>
    <row r="80" spans="1:35" x14ac:dyDescent="0.25"/>
    <row r="81" spans="4:33" ht="14.45" hidden="1" customHeight="1" x14ac:dyDescent="0.25">
      <c r="L81" s="7"/>
      <c r="M81" s="7"/>
      <c r="N81" s="7"/>
      <c r="O81" s="7"/>
      <c r="P81" s="7"/>
      <c r="Q81" s="7"/>
      <c r="R81" s="7"/>
      <c r="S81" s="7"/>
    </row>
    <row r="82" spans="4:33" hidden="1" x14ac:dyDescent="0.25">
      <c r="L82" s="7"/>
      <c r="M82" s="7"/>
      <c r="N82" s="7"/>
      <c r="O82" s="7"/>
      <c r="P82" s="7"/>
      <c r="Q82" s="7"/>
      <c r="R82" s="7"/>
      <c r="S82" s="7"/>
    </row>
    <row r="83" spans="4:33" hidden="1" x14ac:dyDescent="0.25">
      <c r="L83" s="7"/>
      <c r="M83" s="7"/>
      <c r="N83" s="7"/>
      <c r="O83" s="7"/>
      <c r="P83" s="7"/>
      <c r="Q83" s="7"/>
      <c r="R83" s="7"/>
      <c r="S83" s="7"/>
    </row>
    <row r="84" spans="4:33" hidden="1" x14ac:dyDescent="0.25">
      <c r="L84" s="7"/>
      <c r="M84" s="7"/>
      <c r="N84" s="7"/>
      <c r="O84" s="7"/>
      <c r="P84" s="7"/>
      <c r="Q84" s="7"/>
      <c r="R84" s="7"/>
    </row>
    <row r="85" spans="4:33" hidden="1" x14ac:dyDescent="0.25">
      <c r="L85" s="7"/>
      <c r="M85" s="7"/>
      <c r="N85" s="7"/>
      <c r="O85" s="7"/>
      <c r="P85" s="7"/>
      <c r="Q85" s="7"/>
      <c r="R85" s="7"/>
      <c r="Z85" s="9"/>
      <c r="AA85" s="39"/>
      <c r="AB85" s="39"/>
      <c r="AC85" s="39"/>
      <c r="AD85" s="39"/>
      <c r="AE85" s="39"/>
      <c r="AF85" s="39"/>
      <c r="AG85" s="10"/>
    </row>
    <row r="86" spans="4:33" hidden="1" x14ac:dyDescent="0.25">
      <c r="E86" s="7"/>
      <c r="F86" s="7"/>
      <c r="G86" s="7"/>
      <c r="H86" s="7"/>
      <c r="I86" s="7"/>
      <c r="J86" s="7"/>
      <c r="K86" s="7"/>
      <c r="L86" s="7"/>
      <c r="M86" s="7"/>
      <c r="N86" s="7"/>
      <c r="O86" s="7"/>
      <c r="P86" s="7"/>
      <c r="Q86" s="7"/>
      <c r="R86" s="7"/>
      <c r="Z86" s="9"/>
      <c r="AA86" s="39"/>
      <c r="AB86" s="39"/>
      <c r="AC86" s="39"/>
      <c r="AD86" s="39"/>
      <c r="AE86" s="39"/>
      <c r="AF86" s="39"/>
      <c r="AG86" s="10"/>
    </row>
    <row r="87" spans="4:33" hidden="1" x14ac:dyDescent="0.25">
      <c r="E87" s="7"/>
      <c r="F87" s="7"/>
      <c r="G87" s="7"/>
      <c r="H87" s="7"/>
      <c r="I87" s="7"/>
      <c r="J87" s="7"/>
      <c r="K87" s="7"/>
      <c r="L87" s="7"/>
      <c r="M87" s="7"/>
      <c r="N87" s="7"/>
      <c r="O87" s="7"/>
      <c r="P87" s="7"/>
      <c r="Q87" s="7"/>
      <c r="R87" s="7"/>
    </row>
    <row r="88" spans="4:33" hidden="1" x14ac:dyDescent="0.25">
      <c r="E88" s="7"/>
      <c r="F88" s="7"/>
      <c r="G88" s="7"/>
      <c r="H88" s="7"/>
      <c r="I88" s="7"/>
      <c r="J88" s="7"/>
      <c r="K88" s="7"/>
      <c r="L88" s="7"/>
      <c r="M88" s="7"/>
      <c r="N88" s="7"/>
      <c r="O88" s="7"/>
      <c r="P88" s="7"/>
      <c r="Q88" s="7"/>
      <c r="R88" s="7"/>
    </row>
    <row r="89" spans="4:33" hidden="1" x14ac:dyDescent="0.25">
      <c r="E89" s="7"/>
      <c r="F89" s="7"/>
      <c r="G89" s="7"/>
      <c r="H89" s="7"/>
      <c r="I89" s="7"/>
      <c r="J89" s="7"/>
      <c r="K89" s="7"/>
      <c r="L89" s="7"/>
      <c r="M89" s="7"/>
      <c r="N89" s="7"/>
      <c r="O89" s="7"/>
      <c r="P89" s="7"/>
      <c r="Q89" s="7"/>
      <c r="R89" s="7"/>
    </row>
    <row r="90" spans="4:33" hidden="1" x14ac:dyDescent="0.25">
      <c r="E90" s="7"/>
      <c r="F90" s="7"/>
      <c r="G90" s="7"/>
      <c r="H90" s="7"/>
      <c r="I90" s="7"/>
      <c r="J90" s="7"/>
      <c r="K90" s="7"/>
      <c r="L90" s="7"/>
      <c r="M90" s="7"/>
      <c r="N90" s="7"/>
      <c r="O90" s="7"/>
      <c r="P90" s="7"/>
      <c r="Q90" s="7"/>
      <c r="R90" s="7"/>
    </row>
    <row r="91" spans="4:33" hidden="1" x14ac:dyDescent="0.25">
      <c r="D91" s="7"/>
      <c r="E91" s="7"/>
      <c r="F91" s="7"/>
      <c r="G91" s="7"/>
      <c r="H91" s="7"/>
      <c r="I91" s="7"/>
      <c r="J91" s="7"/>
      <c r="K91" s="7"/>
      <c r="L91" s="7"/>
      <c r="M91" s="7"/>
      <c r="N91" s="7"/>
      <c r="O91" s="7"/>
      <c r="P91" s="7"/>
      <c r="Q91" s="7"/>
      <c r="R91" s="7"/>
    </row>
    <row r="92" spans="4:33" hidden="1" x14ac:dyDescent="0.25">
      <c r="D92" s="7"/>
      <c r="E92" s="7"/>
      <c r="F92" s="7"/>
      <c r="G92" s="7"/>
      <c r="H92" s="7"/>
      <c r="I92" s="7"/>
      <c r="J92" s="7"/>
      <c r="K92" s="7"/>
      <c r="L92" s="7"/>
      <c r="M92" s="7"/>
      <c r="N92" s="7"/>
      <c r="O92" s="7"/>
      <c r="P92" s="7"/>
      <c r="Q92" s="7"/>
      <c r="R92" s="7"/>
    </row>
    <row r="93" spans="4:33" hidden="1" x14ac:dyDescent="0.25">
      <c r="D93" s="7"/>
      <c r="E93" s="7"/>
      <c r="F93" s="7"/>
      <c r="G93" s="7"/>
      <c r="H93" s="7"/>
      <c r="I93" s="7"/>
      <c r="J93" s="7"/>
      <c r="K93" s="7"/>
      <c r="L93" s="7"/>
      <c r="M93" s="7"/>
      <c r="N93" s="7"/>
      <c r="O93" s="7"/>
      <c r="P93" s="7"/>
      <c r="Q93" s="7"/>
      <c r="R93" s="7"/>
    </row>
    <row r="94" spans="4:33" hidden="1" x14ac:dyDescent="0.25">
      <c r="D94" s="7"/>
      <c r="E94" s="7"/>
      <c r="F94" s="7"/>
      <c r="G94" s="7"/>
      <c r="H94" s="7"/>
      <c r="I94" s="7"/>
      <c r="J94" s="7"/>
      <c r="K94" s="7"/>
      <c r="L94" s="7"/>
      <c r="M94" s="7"/>
      <c r="N94" s="7"/>
      <c r="O94" s="7"/>
      <c r="P94" s="7"/>
      <c r="Q94" s="7"/>
      <c r="R94" s="7"/>
    </row>
    <row r="95" spans="4:33" hidden="1" x14ac:dyDescent="0.25">
      <c r="D95" s="7"/>
      <c r="E95" s="7"/>
      <c r="F95" s="7"/>
      <c r="G95" s="7"/>
      <c r="H95" s="7"/>
      <c r="I95" s="7"/>
      <c r="J95" s="7"/>
      <c r="K95" s="7"/>
      <c r="L95" s="7"/>
      <c r="M95" s="7"/>
      <c r="N95" s="7"/>
      <c r="O95" s="7"/>
      <c r="P95" s="7"/>
      <c r="Q95" s="7"/>
      <c r="R95" s="7"/>
    </row>
    <row r="96" spans="4:33" x14ac:dyDescent="0.25"/>
    <row r="97" x14ac:dyDescent="0.25"/>
  </sheetData>
  <sheetProtection algorithmName="SHA-512" hashValue="qJkMpb3iLWT71G7WwVcJKYWIIv9AXBQdaJNKXMaUXuqJQc7KhMTWD+eeYutoooZM9LgVXgC3bNXz1sj0HI4G6g==" saltValue="Vkyif1HAKYUfeivVjKq7dw==" spinCount="100000" sheet="1" objects="1" scenarios="1"/>
  <protectedRanges>
    <protectedRange sqref="A69:S69" name="Range2"/>
    <protectedRange sqref="J7:R12 R21:R37 H30 H37:H42 H44:H45 R47:R49 H52:H56 H58:H61 H21:H23" name="Range1"/>
    <protectedRange sqref="H57" name="Range3"/>
  </protectedRanges>
  <mergeCells count="111">
    <mergeCell ref="K57:S61"/>
    <mergeCell ref="A23:F23"/>
    <mergeCell ref="K38:S39"/>
    <mergeCell ref="K40:S41"/>
    <mergeCell ref="A70:I70"/>
    <mergeCell ref="K70:S70"/>
    <mergeCell ref="Q50:S50"/>
    <mergeCell ref="A63:I68"/>
    <mergeCell ref="G48:G51"/>
    <mergeCell ref="A52:F52"/>
    <mergeCell ref="A53:F53"/>
    <mergeCell ref="A54:F54"/>
    <mergeCell ref="I48:I51"/>
    <mergeCell ref="A61:F61"/>
    <mergeCell ref="A56:F56"/>
    <mergeCell ref="A57:F57"/>
    <mergeCell ref="A58:F58"/>
    <mergeCell ref="A59:F59"/>
    <mergeCell ref="A60:F60"/>
    <mergeCell ref="A36:F36"/>
    <mergeCell ref="I33:I36"/>
    <mergeCell ref="A55:F55"/>
    <mergeCell ref="H48:H51"/>
    <mergeCell ref="K47:O47"/>
    <mergeCell ref="R72:S72"/>
    <mergeCell ref="H72:I72"/>
    <mergeCell ref="A72:G72"/>
    <mergeCell ref="K72:Q72"/>
    <mergeCell ref="A46:F46"/>
    <mergeCell ref="A47:F50"/>
    <mergeCell ref="A51:F51"/>
    <mergeCell ref="A69:I69"/>
    <mergeCell ref="K69:S69"/>
    <mergeCell ref="K63:S68"/>
    <mergeCell ref="H47:I47"/>
    <mergeCell ref="K48:O48"/>
    <mergeCell ref="K49:O49"/>
    <mergeCell ref="K50:M50"/>
    <mergeCell ref="N50:P50"/>
    <mergeCell ref="P43:P46"/>
    <mergeCell ref="A44:F44"/>
    <mergeCell ref="A37:A43"/>
    <mergeCell ref="K37:P37"/>
    <mergeCell ref="A45:F45"/>
    <mergeCell ref="R43:R46"/>
    <mergeCell ref="S43:S46"/>
    <mergeCell ref="B39:F39"/>
    <mergeCell ref="B40:F40"/>
    <mergeCell ref="B41:F41"/>
    <mergeCell ref="B42:F42"/>
    <mergeCell ref="B43:F43"/>
    <mergeCell ref="K34:P34"/>
    <mergeCell ref="K35:P35"/>
    <mergeCell ref="H32:I32"/>
    <mergeCell ref="Q42:S42"/>
    <mergeCell ref="K36:P36"/>
    <mergeCell ref="Q43:Q46"/>
    <mergeCell ref="K20:P20"/>
    <mergeCell ref="K21:P21"/>
    <mergeCell ref="K22:P22"/>
    <mergeCell ref="K23:P23"/>
    <mergeCell ref="K24:P24"/>
    <mergeCell ref="K25:P25"/>
    <mergeCell ref="K26:P26"/>
    <mergeCell ref="K27:P27"/>
    <mergeCell ref="K42:O45"/>
    <mergeCell ref="K46:O46"/>
    <mergeCell ref="Q17:Q20"/>
    <mergeCell ref="K16:P19"/>
    <mergeCell ref="A14:S14"/>
    <mergeCell ref="G17:G20"/>
    <mergeCell ref="H17:H20"/>
    <mergeCell ref="H33:H36"/>
    <mergeCell ref="B38:F38"/>
    <mergeCell ref="H26:H29"/>
    <mergeCell ref="A31:G31"/>
    <mergeCell ref="G33:G36"/>
    <mergeCell ref="K29:P29"/>
    <mergeCell ref="K30:P30"/>
    <mergeCell ref="K31:P31"/>
    <mergeCell ref="K32:P32"/>
    <mergeCell ref="K33:P33"/>
    <mergeCell ref="A29:F29"/>
    <mergeCell ref="A30:F30"/>
    <mergeCell ref="A32:F35"/>
    <mergeCell ref="B37:F37"/>
    <mergeCell ref="S17:S20"/>
    <mergeCell ref="R1:S1"/>
    <mergeCell ref="R2:S2"/>
    <mergeCell ref="F1:Q3"/>
    <mergeCell ref="F4:Q5"/>
    <mergeCell ref="A16:F19"/>
    <mergeCell ref="H16:I16"/>
    <mergeCell ref="G26:G29"/>
    <mergeCell ref="R17:R20"/>
    <mergeCell ref="R16:S16"/>
    <mergeCell ref="J7:R7"/>
    <mergeCell ref="J8:R8"/>
    <mergeCell ref="J9:R9"/>
    <mergeCell ref="A25:F28"/>
    <mergeCell ref="K28:P28"/>
    <mergeCell ref="A20:F20"/>
    <mergeCell ref="A21:F21"/>
    <mergeCell ref="A22:F22"/>
    <mergeCell ref="A24:F24"/>
    <mergeCell ref="J10:R10"/>
    <mergeCell ref="J11:R11"/>
    <mergeCell ref="J12:R12"/>
    <mergeCell ref="I17:I20"/>
    <mergeCell ref="H25:I25"/>
    <mergeCell ref="I26:I29"/>
  </mergeCells>
  <conditionalFormatting sqref="I22">
    <cfRule type="cellIs" dxfId="27" priority="13" operator="lessThan">
      <formula>120</formula>
    </cfRule>
  </conditionalFormatting>
  <conditionalFormatting sqref="I23">
    <cfRule type="cellIs" dxfId="26" priority="25" operator="lessThan">
      <formula>48</formula>
    </cfRule>
  </conditionalFormatting>
  <conditionalFormatting sqref="I24">
    <cfRule type="cellIs" dxfId="25" priority="14" operator="lessThan">
      <formula>192</formula>
    </cfRule>
  </conditionalFormatting>
  <conditionalFormatting sqref="I30">
    <cfRule type="cellIs" dxfId="24" priority="67" operator="lessThan">
      <formula>20</formula>
    </cfRule>
  </conditionalFormatting>
  <conditionalFormatting sqref="I37:I42">
    <cfRule type="cellIs" dxfId="23" priority="12" operator="lessThan">
      <formula>1</formula>
    </cfRule>
  </conditionalFormatting>
  <conditionalFormatting sqref="I43">
    <cfRule type="cellIs" dxfId="22" priority="11" operator="lessThan">
      <formula>15</formula>
    </cfRule>
  </conditionalFormatting>
  <conditionalFormatting sqref="I44">
    <cfRule type="cellIs" dxfId="21" priority="10" operator="lessThan">
      <formula>30</formula>
    </cfRule>
  </conditionalFormatting>
  <conditionalFormatting sqref="I45">
    <cfRule type="cellIs" dxfId="20" priority="9" operator="lessThan">
      <formula>9</formula>
    </cfRule>
  </conditionalFormatting>
  <conditionalFormatting sqref="I46">
    <cfRule type="cellIs" dxfId="19" priority="8" operator="lessThan">
      <formula>54</formula>
    </cfRule>
  </conditionalFormatting>
  <conditionalFormatting sqref="I53:I54">
    <cfRule type="cellIs" dxfId="18" priority="7" operator="lessThan">
      <formula>3</formula>
    </cfRule>
  </conditionalFormatting>
  <conditionalFormatting sqref="I56 I58:I59">
    <cfRule type="cellIs" dxfId="17" priority="6" operator="lessThan">
      <formula>3</formula>
    </cfRule>
  </conditionalFormatting>
  <conditionalFormatting sqref="I60">
    <cfRule type="cellIs" dxfId="16" priority="5" operator="lessThan">
      <formula>2</formula>
    </cfRule>
  </conditionalFormatting>
  <conditionalFormatting sqref="I61">
    <cfRule type="cellIs" dxfId="15" priority="4" operator="lessThan">
      <formula>5</formula>
    </cfRule>
  </conditionalFormatting>
  <conditionalFormatting sqref="S24">
    <cfRule type="cellIs" dxfId="14" priority="30" operator="lessThan">
      <formula>5</formula>
    </cfRule>
  </conditionalFormatting>
  <conditionalFormatting sqref="S26">
    <cfRule type="cellIs" dxfId="13" priority="29" operator="lessThan">
      <formula>5</formula>
    </cfRule>
  </conditionalFormatting>
  <conditionalFormatting sqref="S32">
    <cfRule type="cellIs" dxfId="12" priority="3" operator="lessThan">
      <formula>15</formula>
    </cfRule>
  </conditionalFormatting>
  <conditionalFormatting sqref="S34">
    <cfRule type="cellIs" dxfId="11" priority="2" operator="lessThan">
      <formula>5</formula>
    </cfRule>
  </conditionalFormatting>
  <conditionalFormatting sqref="S36">
    <cfRule type="cellIs" dxfId="10" priority="1" operator="lessThan">
      <formula>1</formula>
    </cfRule>
  </conditionalFormatting>
  <conditionalFormatting sqref="S37">
    <cfRule type="cellIs" dxfId="9" priority="31" operator="lessThan">
      <formula>20</formula>
    </cfRule>
  </conditionalFormatting>
  <printOptions horizontalCentered="1" verticalCentered="1"/>
  <pageMargins left="0.75" right="0.75" top="0.5" bottom="0.5" header="0.3" footer="0.3"/>
  <pageSetup scale="66" fitToWidth="0"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624C3-6C0F-49BA-93C2-35A30641F84F}">
  <sheetPr>
    <pageSetUpPr fitToPage="1"/>
  </sheetPr>
  <dimension ref="A1:AP114"/>
  <sheetViews>
    <sheetView showGridLines="0" zoomScale="120" zoomScaleNormal="120" zoomScaleSheetLayoutView="140" workbookViewId="0">
      <selection activeCell="R2" sqref="R2:S2"/>
    </sheetView>
  </sheetViews>
  <sheetFormatPr defaultColWidth="0" defaultRowHeight="15" zeroHeight="1" x14ac:dyDescent="0.25"/>
  <cols>
    <col min="1" max="19" width="6.140625" customWidth="1"/>
    <col min="20" max="26" width="6.140625" hidden="1" customWidth="1"/>
    <col min="27" max="42" width="0" hidden="1" customWidth="1"/>
    <col min="43" max="16384" width="8.85546875" hidden="1"/>
  </cols>
  <sheetData>
    <row r="1" spans="1:19" ht="14.45" customHeight="1" x14ac:dyDescent="0.25">
      <c r="F1" s="121" t="s">
        <v>0</v>
      </c>
      <c r="G1" s="121"/>
      <c r="H1" s="121"/>
      <c r="I1" s="121"/>
      <c r="J1" s="121"/>
      <c r="K1" s="121"/>
      <c r="L1" s="121"/>
      <c r="M1" s="121"/>
      <c r="N1" s="121"/>
      <c r="O1" s="121"/>
      <c r="P1" s="121"/>
      <c r="Q1" s="121"/>
      <c r="R1" s="73" t="s">
        <v>211</v>
      </c>
      <c r="S1" s="73"/>
    </row>
    <row r="2" spans="1:19" ht="14.45" customHeight="1" x14ac:dyDescent="0.25">
      <c r="E2" s="72"/>
      <c r="F2" s="121"/>
      <c r="G2" s="121"/>
      <c r="H2" s="121"/>
      <c r="I2" s="121"/>
      <c r="J2" s="121"/>
      <c r="K2" s="121"/>
      <c r="L2" s="121"/>
      <c r="M2" s="121"/>
      <c r="N2" s="121"/>
      <c r="O2" s="121"/>
      <c r="P2" s="121"/>
      <c r="Q2" s="121"/>
      <c r="R2" s="74">
        <v>45544</v>
      </c>
      <c r="S2" s="74"/>
    </row>
    <row r="3" spans="1:19" ht="14.45" customHeight="1" x14ac:dyDescent="0.5">
      <c r="E3" s="72"/>
      <c r="F3" s="121"/>
      <c r="G3" s="121"/>
      <c r="H3" s="121"/>
      <c r="I3" s="121"/>
      <c r="J3" s="121"/>
      <c r="K3" s="121"/>
      <c r="L3" s="121"/>
      <c r="M3" s="121"/>
      <c r="N3" s="121"/>
      <c r="O3" s="121"/>
      <c r="P3" s="121"/>
      <c r="Q3" s="121"/>
      <c r="R3" s="16"/>
      <c r="S3" s="16"/>
    </row>
    <row r="4" spans="1:19" ht="14.45" customHeight="1" x14ac:dyDescent="0.25">
      <c r="F4" s="122" t="s">
        <v>87</v>
      </c>
      <c r="G4" s="122"/>
      <c r="H4" s="122"/>
      <c r="I4" s="122"/>
      <c r="J4" s="122"/>
      <c r="K4" s="122"/>
      <c r="L4" s="122"/>
      <c r="M4" s="122"/>
      <c r="N4" s="122"/>
      <c r="O4" s="122"/>
      <c r="P4" s="122"/>
      <c r="Q4" s="122"/>
      <c r="R4" s="17"/>
      <c r="S4" s="17"/>
    </row>
    <row r="5" spans="1:19" ht="14.45" customHeight="1" x14ac:dyDescent="0.25">
      <c r="E5" s="17"/>
      <c r="F5" s="122"/>
      <c r="G5" s="122"/>
      <c r="H5" s="122"/>
      <c r="I5" s="122"/>
      <c r="J5" s="122"/>
      <c r="K5" s="122"/>
      <c r="L5" s="122"/>
      <c r="M5" s="122"/>
      <c r="N5" s="122"/>
      <c r="O5" s="122"/>
      <c r="P5" s="122"/>
      <c r="Q5" s="122"/>
      <c r="R5" s="17"/>
      <c r="S5" s="17"/>
    </row>
    <row r="6" spans="1:19" x14ac:dyDescent="0.25"/>
    <row r="7" spans="1:19" ht="14.45" customHeight="1" x14ac:dyDescent="0.25">
      <c r="I7" s="38" t="s">
        <v>1</v>
      </c>
      <c r="J7" s="123">
        <f>'AP File Review'!J7</f>
        <v>0</v>
      </c>
      <c r="K7" s="123"/>
      <c r="L7" s="123"/>
      <c r="M7" s="123"/>
      <c r="N7" s="123"/>
      <c r="O7" s="123"/>
      <c r="P7" s="123"/>
      <c r="Q7" s="123"/>
      <c r="R7" s="123"/>
    </row>
    <row r="8" spans="1:19" ht="14.45" customHeight="1" x14ac:dyDescent="0.25">
      <c r="I8" s="38" t="s">
        <v>2</v>
      </c>
      <c r="J8" s="123">
        <f>'AP File Review'!J8</f>
        <v>0</v>
      </c>
      <c r="K8" s="123"/>
      <c r="L8" s="123"/>
      <c r="M8" s="123"/>
      <c r="N8" s="123"/>
      <c r="O8" s="123"/>
      <c r="P8" s="123"/>
      <c r="Q8" s="123"/>
      <c r="R8" s="123"/>
    </row>
    <row r="9" spans="1:19" ht="14.45" customHeight="1" x14ac:dyDescent="0.25">
      <c r="I9" s="38" t="s">
        <v>6</v>
      </c>
      <c r="J9" s="123">
        <f>'AP File Review'!J12</f>
        <v>0</v>
      </c>
      <c r="K9" s="123"/>
      <c r="L9" s="123"/>
      <c r="M9" s="123"/>
      <c r="N9" s="123"/>
      <c r="O9" s="123"/>
      <c r="P9" s="123"/>
      <c r="Q9" s="123"/>
      <c r="R9" s="123"/>
    </row>
    <row r="10" spans="1:19" x14ac:dyDescent="0.25">
      <c r="B10" s="38"/>
      <c r="C10" s="38"/>
      <c r="D10" s="38"/>
      <c r="E10" s="38"/>
      <c r="F10" s="38"/>
      <c r="G10" s="38"/>
      <c r="H10" s="38"/>
      <c r="I10" s="38"/>
      <c r="J10" s="40"/>
      <c r="K10" s="40"/>
      <c r="L10" s="40"/>
      <c r="M10" s="40"/>
      <c r="N10" s="40"/>
      <c r="O10" s="40"/>
      <c r="P10" s="40"/>
      <c r="Q10" s="40"/>
      <c r="R10" s="40"/>
    </row>
    <row r="11" spans="1:19" ht="14.45" customHeight="1" x14ac:dyDescent="0.25">
      <c r="A11" s="145" t="s">
        <v>88</v>
      </c>
      <c r="B11" s="145"/>
      <c r="C11" s="145"/>
      <c r="D11" s="145"/>
      <c r="E11" s="145"/>
      <c r="F11" s="145"/>
      <c r="G11" s="145"/>
      <c r="H11" s="145"/>
      <c r="I11" s="145"/>
      <c r="J11" s="145"/>
      <c r="K11" s="145"/>
      <c r="L11" s="145"/>
      <c r="M11" s="145"/>
      <c r="N11" s="145"/>
      <c r="O11" s="145"/>
      <c r="P11" s="145"/>
      <c r="Q11" s="145"/>
      <c r="R11" s="145"/>
      <c r="S11" s="145"/>
    </row>
    <row r="12" spans="1:19" ht="14.45" customHeight="1" x14ac:dyDescent="0.25">
      <c r="A12" s="145"/>
      <c r="B12" s="145"/>
      <c r="C12" s="145"/>
      <c r="D12" s="145"/>
      <c r="E12" s="145"/>
      <c r="F12" s="145"/>
      <c r="G12" s="145"/>
      <c r="H12" s="145"/>
      <c r="I12" s="145"/>
      <c r="J12" s="145"/>
      <c r="K12" s="145"/>
      <c r="L12" s="145"/>
      <c r="M12" s="145"/>
      <c r="N12" s="145"/>
      <c r="O12" s="145"/>
      <c r="P12" s="145"/>
      <c r="Q12" s="145"/>
      <c r="R12" s="145"/>
      <c r="S12" s="145"/>
    </row>
    <row r="13" spans="1:19" ht="14.45" customHeight="1" x14ac:dyDescent="0.25">
      <c r="A13" s="145"/>
      <c r="B13" s="145"/>
      <c r="C13" s="145"/>
      <c r="D13" s="145"/>
      <c r="E13" s="145"/>
      <c r="F13" s="145"/>
      <c r="G13" s="145"/>
      <c r="H13" s="145"/>
      <c r="I13" s="145"/>
      <c r="J13" s="145"/>
      <c r="K13" s="145"/>
      <c r="L13" s="145"/>
      <c r="M13" s="145"/>
      <c r="N13" s="145"/>
      <c r="O13" s="145"/>
      <c r="P13" s="145"/>
      <c r="Q13" s="145"/>
      <c r="R13" s="145"/>
      <c r="S13" s="145"/>
    </row>
    <row r="14" spans="1:19" x14ac:dyDescent="0.25">
      <c r="A14" s="145"/>
      <c r="B14" s="145"/>
      <c r="C14" s="145"/>
      <c r="D14" s="145"/>
      <c r="E14" s="145"/>
      <c r="F14" s="145"/>
      <c r="G14" s="145"/>
      <c r="H14" s="145"/>
      <c r="I14" s="145"/>
      <c r="J14" s="145"/>
      <c r="K14" s="145"/>
      <c r="L14" s="145"/>
      <c r="M14" s="145"/>
      <c r="N14" s="145"/>
      <c r="O14" s="145"/>
      <c r="P14" s="145"/>
      <c r="Q14" s="145"/>
      <c r="R14" s="145"/>
      <c r="S14" s="145"/>
    </row>
    <row r="15" spans="1:19" ht="14.45" customHeight="1" x14ac:dyDescent="0.25">
      <c r="A15" s="144" t="s">
        <v>89</v>
      </c>
      <c r="B15" s="144"/>
      <c r="C15" s="144"/>
      <c r="D15" s="144"/>
      <c r="E15" s="144"/>
      <c r="F15" s="144"/>
      <c r="G15" s="144"/>
      <c r="H15" s="144"/>
      <c r="I15" s="144"/>
      <c r="J15" s="144"/>
      <c r="K15" s="144"/>
      <c r="L15" s="144"/>
      <c r="M15" s="144"/>
      <c r="N15" s="144"/>
      <c r="O15" s="144"/>
      <c r="P15" s="18"/>
      <c r="Q15" s="18"/>
      <c r="R15" s="18"/>
      <c r="S15" s="18"/>
    </row>
    <row r="16" spans="1:19" x14ac:dyDescent="0.25">
      <c r="A16" s="154" t="s">
        <v>204</v>
      </c>
      <c r="B16" s="155"/>
      <c r="C16" s="155"/>
      <c r="D16" s="155"/>
      <c r="E16" s="155"/>
      <c r="F16" s="155"/>
      <c r="G16" s="155"/>
      <c r="H16" s="155"/>
      <c r="I16" s="155"/>
      <c r="J16" s="155"/>
      <c r="K16" s="155"/>
      <c r="L16" s="155"/>
      <c r="M16" s="155"/>
      <c r="N16" s="155"/>
      <c r="O16" s="155"/>
      <c r="P16" s="155"/>
      <c r="Q16" s="155"/>
      <c r="R16" s="155"/>
      <c r="S16" s="155"/>
    </row>
    <row r="17" spans="1:19" x14ac:dyDescent="0.25">
      <c r="A17" s="130" t="s">
        <v>90</v>
      </c>
      <c r="B17" s="130"/>
      <c r="C17" s="130"/>
      <c r="D17" s="130"/>
      <c r="E17" s="130"/>
      <c r="F17" s="130"/>
      <c r="G17" s="130"/>
      <c r="H17" s="130"/>
      <c r="I17" s="130"/>
      <c r="J17" s="130"/>
      <c r="K17" s="130"/>
      <c r="L17" s="130"/>
      <c r="M17" s="130"/>
      <c r="N17" s="130"/>
      <c r="O17" s="130"/>
      <c r="P17" s="78" t="s">
        <v>9</v>
      </c>
      <c r="Q17" s="78"/>
      <c r="R17" s="78" t="s">
        <v>11</v>
      </c>
      <c r="S17" s="78"/>
    </row>
    <row r="18" spans="1:19" x14ac:dyDescent="0.25">
      <c r="A18" s="130"/>
      <c r="B18" s="130"/>
      <c r="C18" s="130"/>
      <c r="D18" s="130"/>
      <c r="E18" s="130"/>
      <c r="F18" s="130"/>
      <c r="G18" s="130"/>
      <c r="H18" s="130"/>
      <c r="I18" s="130"/>
      <c r="J18" s="130"/>
      <c r="K18" s="130"/>
      <c r="L18" s="130"/>
      <c r="M18" s="130"/>
      <c r="N18" s="130"/>
      <c r="O18" s="130"/>
      <c r="P18" s="91" t="s">
        <v>91</v>
      </c>
      <c r="Q18" s="91"/>
      <c r="R18" s="146" t="s">
        <v>92</v>
      </c>
      <c r="S18" s="146"/>
    </row>
    <row r="19" spans="1:19" x14ac:dyDescent="0.25">
      <c r="A19" s="130"/>
      <c r="B19" s="130"/>
      <c r="C19" s="130"/>
      <c r="D19" s="130"/>
      <c r="E19" s="130"/>
      <c r="F19" s="130"/>
      <c r="G19" s="130"/>
      <c r="H19" s="130"/>
      <c r="I19" s="130"/>
      <c r="J19" s="130"/>
      <c r="K19" s="130"/>
      <c r="L19" s="130"/>
      <c r="M19" s="130"/>
      <c r="N19" s="130"/>
      <c r="O19" s="130"/>
      <c r="P19" s="91"/>
      <c r="Q19" s="91"/>
      <c r="R19" s="146"/>
      <c r="S19" s="146"/>
    </row>
    <row r="20" spans="1:19" x14ac:dyDescent="0.25">
      <c r="A20" s="130"/>
      <c r="B20" s="130"/>
      <c r="C20" s="130"/>
      <c r="D20" s="130"/>
      <c r="E20" s="130"/>
      <c r="F20" s="130"/>
      <c r="G20" s="130"/>
      <c r="H20" s="130"/>
      <c r="I20" s="130"/>
      <c r="J20" s="130"/>
      <c r="K20" s="130"/>
      <c r="L20" s="130"/>
      <c r="M20" s="130"/>
      <c r="N20" s="130"/>
      <c r="O20" s="130"/>
      <c r="P20" s="91"/>
      <c r="Q20" s="91"/>
      <c r="R20" s="146"/>
      <c r="S20" s="146"/>
    </row>
    <row r="21" spans="1:19" x14ac:dyDescent="0.25">
      <c r="A21" s="130"/>
      <c r="B21" s="130"/>
      <c r="C21" s="130"/>
      <c r="D21" s="130"/>
      <c r="E21" s="130"/>
      <c r="F21" s="130"/>
      <c r="G21" s="130"/>
      <c r="H21" s="130"/>
      <c r="I21" s="130"/>
      <c r="J21" s="130"/>
      <c r="K21" s="130"/>
      <c r="L21" s="130"/>
      <c r="M21" s="130"/>
      <c r="N21" s="130"/>
      <c r="O21" s="130"/>
      <c r="P21" s="91"/>
      <c r="Q21" s="91"/>
      <c r="R21" s="146"/>
      <c r="S21" s="146"/>
    </row>
    <row r="22" spans="1:19" x14ac:dyDescent="0.25">
      <c r="A22" s="147" t="s">
        <v>93</v>
      </c>
      <c r="B22" s="147"/>
      <c r="C22" s="147"/>
      <c r="D22" s="147"/>
      <c r="E22" s="147"/>
      <c r="F22" s="147"/>
      <c r="G22" s="147"/>
      <c r="H22" s="147"/>
      <c r="I22" s="147"/>
      <c r="J22" s="147"/>
      <c r="K22" s="147"/>
      <c r="L22" s="147"/>
      <c r="M22" s="147"/>
      <c r="N22" s="147"/>
      <c r="O22" s="147"/>
      <c r="P22" s="148">
        <v>1</v>
      </c>
      <c r="Q22" s="148"/>
      <c r="R22" s="147">
        <v>2</v>
      </c>
      <c r="S22" s="147"/>
    </row>
    <row r="23" spans="1:19" x14ac:dyDescent="0.25">
      <c r="A23" s="149" t="s">
        <v>94</v>
      </c>
      <c r="B23" s="84" t="s">
        <v>143</v>
      </c>
      <c r="C23" s="84"/>
      <c r="D23" s="84"/>
      <c r="E23" s="84"/>
      <c r="F23" s="84"/>
      <c r="G23" s="84"/>
      <c r="H23" s="84"/>
      <c r="I23" s="84"/>
      <c r="J23" s="84"/>
      <c r="K23" s="84"/>
      <c r="L23" s="84"/>
      <c r="M23" s="84"/>
      <c r="N23" s="84"/>
      <c r="O23" s="84"/>
      <c r="P23" s="131">
        <v>2</v>
      </c>
      <c r="Q23" s="131"/>
      <c r="R23" s="124"/>
      <c r="S23" s="124"/>
    </row>
    <row r="24" spans="1:19" x14ac:dyDescent="0.25">
      <c r="A24" s="149"/>
      <c r="B24" s="84" t="s">
        <v>95</v>
      </c>
      <c r="C24" s="84"/>
      <c r="D24" s="84"/>
      <c r="E24" s="84"/>
      <c r="F24" s="84"/>
      <c r="G24" s="84"/>
      <c r="H24" s="84"/>
      <c r="I24" s="84"/>
      <c r="J24" s="84"/>
      <c r="K24" s="84"/>
      <c r="L24" s="84"/>
      <c r="M24" s="84"/>
      <c r="N24" s="84"/>
      <c r="O24" s="84"/>
      <c r="P24" s="131">
        <v>2</v>
      </c>
      <c r="Q24" s="131"/>
      <c r="R24" s="124"/>
      <c r="S24" s="124"/>
    </row>
    <row r="25" spans="1:19" x14ac:dyDescent="0.25">
      <c r="A25" s="149"/>
      <c r="B25" s="84" t="s">
        <v>96</v>
      </c>
      <c r="C25" s="84"/>
      <c r="D25" s="84"/>
      <c r="E25" s="84"/>
      <c r="F25" s="84"/>
      <c r="G25" s="84"/>
      <c r="H25" s="84"/>
      <c r="I25" s="84"/>
      <c r="J25" s="84"/>
      <c r="K25" s="84"/>
      <c r="L25" s="84"/>
      <c r="M25" s="84"/>
      <c r="N25" s="84"/>
      <c r="O25" s="84"/>
      <c r="P25" s="131">
        <v>2</v>
      </c>
      <c r="Q25" s="131"/>
      <c r="R25" s="124"/>
      <c r="S25" s="124"/>
    </row>
    <row r="26" spans="1:19" x14ac:dyDescent="0.25">
      <c r="A26" s="149"/>
      <c r="B26" s="84" t="s">
        <v>97</v>
      </c>
      <c r="C26" s="84"/>
      <c r="D26" s="84"/>
      <c r="E26" s="84"/>
      <c r="F26" s="84"/>
      <c r="G26" s="84"/>
      <c r="H26" s="84"/>
      <c r="I26" s="84"/>
      <c r="J26" s="84"/>
      <c r="K26" s="84"/>
      <c r="L26" s="84"/>
      <c r="M26" s="84"/>
      <c r="N26" s="84"/>
      <c r="O26" s="84"/>
      <c r="P26" s="131">
        <v>2</v>
      </c>
      <c r="Q26" s="131"/>
      <c r="R26" s="124"/>
      <c r="S26" s="124"/>
    </row>
    <row r="27" spans="1:19" x14ac:dyDescent="0.25">
      <c r="A27" s="149"/>
      <c r="B27" s="84" t="s">
        <v>144</v>
      </c>
      <c r="C27" s="84"/>
      <c r="D27" s="84"/>
      <c r="E27" s="84"/>
      <c r="F27" s="84"/>
      <c r="G27" s="84"/>
      <c r="H27" s="84"/>
      <c r="I27" s="84"/>
      <c r="J27" s="84"/>
      <c r="K27" s="84"/>
      <c r="L27" s="84"/>
      <c r="M27" s="84"/>
      <c r="N27" s="84"/>
      <c r="O27" s="84"/>
      <c r="P27" s="131">
        <v>2</v>
      </c>
      <c r="Q27" s="131"/>
      <c r="R27" s="124"/>
      <c r="S27" s="124"/>
    </row>
    <row r="28" spans="1:19" x14ac:dyDescent="0.25">
      <c r="A28" s="149"/>
      <c r="B28" s="84" t="s">
        <v>99</v>
      </c>
      <c r="C28" s="84"/>
      <c r="D28" s="84"/>
      <c r="E28" s="84"/>
      <c r="F28" s="84"/>
      <c r="G28" s="84"/>
      <c r="H28" s="84"/>
      <c r="I28" s="84"/>
      <c r="J28" s="84"/>
      <c r="K28" s="84"/>
      <c r="L28" s="84"/>
      <c r="M28" s="84"/>
      <c r="N28" s="84"/>
      <c r="O28" s="84"/>
      <c r="P28" s="129">
        <v>2</v>
      </c>
      <c r="Q28" s="129"/>
      <c r="R28" s="124"/>
      <c r="S28" s="124"/>
    </row>
    <row r="29" spans="1:19" x14ac:dyDescent="0.25">
      <c r="A29" s="149"/>
      <c r="B29" s="84" t="s">
        <v>199</v>
      </c>
      <c r="C29" s="84"/>
      <c r="D29" s="84"/>
      <c r="E29" s="84"/>
      <c r="F29" s="84"/>
      <c r="G29" s="84"/>
      <c r="H29" s="84"/>
      <c r="I29" s="84"/>
      <c r="J29" s="84"/>
      <c r="K29" s="84"/>
      <c r="L29" s="84"/>
      <c r="M29" s="84"/>
      <c r="N29" s="84"/>
      <c r="O29" s="84"/>
      <c r="P29" s="129">
        <v>2</v>
      </c>
      <c r="Q29" s="129"/>
      <c r="R29" s="124"/>
      <c r="S29" s="124"/>
    </row>
    <row r="30" spans="1:19" x14ac:dyDescent="0.25">
      <c r="A30" s="149"/>
      <c r="B30" s="84" t="s">
        <v>100</v>
      </c>
      <c r="C30" s="84"/>
      <c r="D30" s="84"/>
      <c r="E30" s="84"/>
      <c r="F30" s="84"/>
      <c r="G30" s="84"/>
      <c r="H30" s="84"/>
      <c r="I30" s="84"/>
      <c r="J30" s="84"/>
      <c r="K30" s="84"/>
      <c r="L30" s="84"/>
      <c r="M30" s="84"/>
      <c r="N30" s="84"/>
      <c r="O30" s="84"/>
      <c r="P30" s="129">
        <v>2</v>
      </c>
      <c r="Q30" s="129"/>
      <c r="R30" s="124"/>
      <c r="S30" s="124"/>
    </row>
    <row r="31" spans="1:19" x14ac:dyDescent="0.25">
      <c r="A31" s="149"/>
      <c r="B31" s="84" t="s">
        <v>101</v>
      </c>
      <c r="C31" s="84"/>
      <c r="D31" s="84"/>
      <c r="E31" s="84"/>
      <c r="F31" s="84"/>
      <c r="G31" s="84"/>
      <c r="H31" s="84"/>
      <c r="I31" s="84"/>
      <c r="J31" s="84"/>
      <c r="K31" s="84"/>
      <c r="L31" s="84"/>
      <c r="M31" s="84"/>
      <c r="N31" s="84"/>
      <c r="O31" s="84"/>
      <c r="P31" s="129">
        <v>2</v>
      </c>
      <c r="Q31" s="129"/>
      <c r="R31" s="124"/>
      <c r="S31" s="124"/>
    </row>
    <row r="32" spans="1:19" x14ac:dyDescent="0.25">
      <c r="A32" s="149"/>
      <c r="B32" s="84" t="s">
        <v>200</v>
      </c>
      <c r="C32" s="84"/>
      <c r="D32" s="84"/>
      <c r="E32" s="84"/>
      <c r="F32" s="84"/>
      <c r="G32" s="84"/>
      <c r="H32" s="84"/>
      <c r="I32" s="84"/>
      <c r="J32" s="84"/>
      <c r="K32" s="84"/>
      <c r="L32" s="84"/>
      <c r="M32" s="84"/>
      <c r="N32" s="84"/>
      <c r="O32" s="84"/>
      <c r="P32" s="129">
        <v>2</v>
      </c>
      <c r="Q32" s="129"/>
      <c r="R32" s="124"/>
      <c r="S32" s="124"/>
    </row>
    <row r="33" spans="1:42" x14ac:dyDescent="0.25">
      <c r="A33" s="149"/>
      <c r="B33" s="84" t="s">
        <v>102</v>
      </c>
      <c r="C33" s="84"/>
      <c r="D33" s="84"/>
      <c r="E33" s="84"/>
      <c r="F33" s="84"/>
      <c r="G33" s="84"/>
      <c r="H33" s="84"/>
      <c r="I33" s="84"/>
      <c r="J33" s="84"/>
      <c r="K33" s="84"/>
      <c r="L33" s="84"/>
      <c r="M33" s="84"/>
      <c r="N33" s="84"/>
      <c r="O33" s="84"/>
      <c r="P33" s="129">
        <v>2</v>
      </c>
      <c r="Q33" s="129"/>
      <c r="R33" s="124"/>
      <c r="S33" s="124"/>
    </row>
    <row r="34" spans="1:42" x14ac:dyDescent="0.25">
      <c r="A34" s="149"/>
      <c r="B34" s="84" t="s">
        <v>103</v>
      </c>
      <c r="C34" s="84"/>
      <c r="D34" s="84"/>
      <c r="E34" s="84"/>
      <c r="F34" s="84"/>
      <c r="G34" s="84"/>
      <c r="H34" s="84"/>
      <c r="I34" s="84"/>
      <c r="J34" s="84"/>
      <c r="K34" s="84"/>
      <c r="L34" s="84"/>
      <c r="M34" s="84"/>
      <c r="N34" s="84"/>
      <c r="O34" s="84"/>
      <c r="P34" s="129">
        <v>2</v>
      </c>
      <c r="Q34" s="129"/>
      <c r="R34" s="124"/>
      <c r="S34" s="124"/>
    </row>
    <row r="35" spans="1:42" x14ac:dyDescent="0.25">
      <c r="A35" s="149"/>
      <c r="B35" s="84" t="s">
        <v>104</v>
      </c>
      <c r="C35" s="84"/>
      <c r="D35" s="84"/>
      <c r="E35" s="84"/>
      <c r="F35" s="84"/>
      <c r="G35" s="84"/>
      <c r="H35" s="84"/>
      <c r="I35" s="84"/>
      <c r="J35" s="84"/>
      <c r="K35" s="84"/>
      <c r="L35" s="84"/>
      <c r="M35" s="84"/>
      <c r="N35" s="84"/>
      <c r="O35" s="84"/>
      <c r="P35" s="129">
        <v>2</v>
      </c>
      <c r="Q35" s="129"/>
      <c r="R35" s="124"/>
      <c r="S35" s="124"/>
    </row>
    <row r="36" spans="1:42" x14ac:dyDescent="0.25">
      <c r="A36" s="149"/>
      <c r="B36" s="84" t="s">
        <v>105</v>
      </c>
      <c r="C36" s="84"/>
      <c r="D36" s="84"/>
      <c r="E36" s="84"/>
      <c r="F36" s="84"/>
      <c r="G36" s="84"/>
      <c r="H36" s="84"/>
      <c r="I36" s="84"/>
      <c r="J36" s="84"/>
      <c r="K36" s="84"/>
      <c r="L36" s="84"/>
      <c r="M36" s="84"/>
      <c r="N36" s="84"/>
      <c r="O36" s="84"/>
      <c r="P36" s="129">
        <v>2</v>
      </c>
      <c r="Q36" s="129"/>
      <c r="R36" s="124"/>
      <c r="S36" s="124"/>
    </row>
    <row r="37" spans="1:42" x14ac:dyDescent="0.25">
      <c r="A37" s="149"/>
      <c r="B37" s="84" t="s">
        <v>106</v>
      </c>
      <c r="C37" s="84"/>
      <c r="D37" s="84"/>
      <c r="E37" s="84"/>
      <c r="F37" s="84"/>
      <c r="G37" s="84"/>
      <c r="H37" s="84"/>
      <c r="I37" s="84"/>
      <c r="J37" s="84"/>
      <c r="K37" s="84"/>
      <c r="L37" s="84"/>
      <c r="M37" s="84"/>
      <c r="N37" s="84"/>
      <c r="O37" s="84"/>
      <c r="P37" s="129">
        <v>2</v>
      </c>
      <c r="Q37" s="129"/>
      <c r="R37" s="124"/>
      <c r="S37" s="124"/>
    </row>
    <row r="38" spans="1:42" ht="7.9" customHeight="1" x14ac:dyDescent="0.25">
      <c r="A38" s="28"/>
      <c r="B38" s="150"/>
      <c r="C38" s="150"/>
      <c r="D38" s="150"/>
      <c r="E38" s="150"/>
      <c r="F38" s="150"/>
      <c r="G38" s="150"/>
      <c r="H38" s="150"/>
      <c r="I38" s="150"/>
      <c r="J38" s="150"/>
      <c r="K38" s="150"/>
      <c r="L38" s="150"/>
      <c r="M38" s="150"/>
      <c r="N38" s="150"/>
      <c r="O38" s="150"/>
      <c r="P38" s="151"/>
      <c r="Q38" s="151"/>
      <c r="R38" s="134"/>
      <c r="S38" s="134"/>
    </row>
    <row r="39" spans="1:42" x14ac:dyDescent="0.25">
      <c r="A39" s="126" t="s">
        <v>205</v>
      </c>
      <c r="B39" s="126"/>
      <c r="C39" s="126"/>
      <c r="D39" s="126"/>
      <c r="E39" s="126"/>
      <c r="F39" s="126"/>
      <c r="G39" s="126"/>
      <c r="H39" s="126"/>
      <c r="I39" s="126"/>
      <c r="J39" s="126"/>
      <c r="K39" s="126"/>
      <c r="L39" s="126"/>
      <c r="M39" s="126"/>
      <c r="N39" s="126"/>
      <c r="O39" s="126"/>
      <c r="P39" s="126"/>
      <c r="Q39" s="126"/>
      <c r="R39" s="126"/>
      <c r="S39" s="126"/>
    </row>
    <row r="40" spans="1:42" x14ac:dyDescent="0.25">
      <c r="A40" s="126"/>
      <c r="B40" s="126"/>
      <c r="C40" s="126"/>
      <c r="D40" s="126"/>
      <c r="E40" s="126"/>
      <c r="F40" s="126"/>
      <c r="G40" s="126"/>
      <c r="H40" s="126"/>
      <c r="I40" s="126"/>
      <c r="J40" s="126"/>
      <c r="K40" s="126"/>
      <c r="L40" s="126"/>
      <c r="M40" s="126"/>
      <c r="N40" s="126"/>
      <c r="O40" s="126"/>
      <c r="P40" s="126"/>
      <c r="Q40" s="126"/>
      <c r="R40" s="126"/>
      <c r="S40" s="126"/>
    </row>
    <row r="41" spans="1:42" x14ac:dyDescent="0.25">
      <c r="A41" s="152" t="s">
        <v>194</v>
      </c>
      <c r="B41" s="152"/>
      <c r="C41" s="152"/>
      <c r="D41" s="152"/>
      <c r="E41" s="152"/>
      <c r="F41" s="152"/>
      <c r="G41" s="152"/>
      <c r="H41" s="152"/>
      <c r="I41" s="152"/>
      <c r="J41" s="152"/>
      <c r="K41" s="152"/>
      <c r="L41" s="152"/>
      <c r="M41" s="152"/>
      <c r="N41" s="152"/>
      <c r="O41" s="152"/>
      <c r="P41" s="152"/>
      <c r="Q41" s="152"/>
      <c r="R41" s="152"/>
      <c r="S41" s="152"/>
      <c r="X41" s="64"/>
      <c r="Y41" s="64"/>
      <c r="Z41" s="64"/>
      <c r="AA41" s="64"/>
      <c r="AB41" s="64"/>
      <c r="AC41" s="64"/>
      <c r="AD41" s="64"/>
      <c r="AE41" s="64"/>
      <c r="AF41" s="64"/>
      <c r="AG41" s="64"/>
      <c r="AH41" s="64"/>
      <c r="AI41" s="64"/>
      <c r="AJ41" s="64"/>
      <c r="AK41" s="64"/>
      <c r="AL41" s="64"/>
      <c r="AM41" s="64"/>
      <c r="AN41" s="64"/>
      <c r="AO41" s="64"/>
      <c r="AP41" s="64"/>
    </row>
    <row r="42" spans="1:42" x14ac:dyDescent="0.25">
      <c r="A42" s="153"/>
      <c r="B42" s="153"/>
      <c r="C42" s="153"/>
      <c r="D42" s="153"/>
      <c r="E42" s="153"/>
      <c r="F42" s="153"/>
      <c r="G42" s="153"/>
      <c r="H42" s="153"/>
      <c r="I42" s="153"/>
      <c r="J42" s="153"/>
      <c r="K42" s="153"/>
      <c r="L42" s="153"/>
      <c r="M42" s="153"/>
      <c r="N42" s="153"/>
      <c r="O42" s="153"/>
      <c r="P42" s="153"/>
      <c r="Q42" s="153"/>
      <c r="R42" s="153"/>
      <c r="S42" s="153"/>
      <c r="X42" s="64"/>
      <c r="Y42" s="64"/>
      <c r="Z42" s="64"/>
      <c r="AA42" s="64"/>
      <c r="AB42" s="64"/>
      <c r="AC42" s="64"/>
      <c r="AD42" s="64"/>
      <c r="AE42" s="64"/>
      <c r="AF42" s="64"/>
      <c r="AG42" s="64"/>
      <c r="AH42" s="64"/>
      <c r="AI42" s="64"/>
      <c r="AJ42" s="64"/>
      <c r="AK42" s="64"/>
      <c r="AL42" s="64"/>
      <c r="AM42" s="64"/>
      <c r="AN42" s="64"/>
      <c r="AO42" s="64"/>
      <c r="AP42" s="64"/>
    </row>
    <row r="43" spans="1:42" ht="14.45" customHeight="1" x14ac:dyDescent="0.25">
      <c r="A43" s="130" t="s">
        <v>107</v>
      </c>
      <c r="B43" s="130"/>
      <c r="C43" s="130"/>
      <c r="D43" s="130"/>
      <c r="E43" s="130"/>
      <c r="F43" s="130"/>
      <c r="G43" s="130"/>
      <c r="H43" s="130"/>
      <c r="I43" s="130"/>
      <c r="J43" s="130"/>
      <c r="K43" s="130"/>
      <c r="L43" s="130"/>
      <c r="M43" s="130"/>
      <c r="N43" s="130"/>
      <c r="O43" s="130"/>
      <c r="P43" s="78" t="s">
        <v>9</v>
      </c>
      <c r="Q43" s="78"/>
      <c r="R43" s="127" t="s">
        <v>11</v>
      </c>
      <c r="S43" s="128"/>
    </row>
    <row r="44" spans="1:42" ht="14.45" customHeight="1" x14ac:dyDescent="0.25">
      <c r="A44" s="130"/>
      <c r="B44" s="130"/>
      <c r="C44" s="130"/>
      <c r="D44" s="130"/>
      <c r="E44" s="130"/>
      <c r="F44" s="130"/>
      <c r="G44" s="130"/>
      <c r="H44" s="130"/>
      <c r="I44" s="130"/>
      <c r="J44" s="130"/>
      <c r="K44" s="130"/>
      <c r="L44" s="130"/>
      <c r="M44" s="130"/>
      <c r="N44" s="130"/>
      <c r="O44" s="130"/>
      <c r="P44" s="91" t="s">
        <v>91</v>
      </c>
      <c r="Q44" s="91"/>
      <c r="R44" s="146" t="s">
        <v>92</v>
      </c>
      <c r="S44" s="146"/>
    </row>
    <row r="45" spans="1:42" ht="14.45" customHeight="1" x14ac:dyDescent="0.25">
      <c r="A45" s="130"/>
      <c r="B45" s="130"/>
      <c r="C45" s="130"/>
      <c r="D45" s="130"/>
      <c r="E45" s="130"/>
      <c r="F45" s="130"/>
      <c r="G45" s="130"/>
      <c r="H45" s="130"/>
      <c r="I45" s="130"/>
      <c r="J45" s="130"/>
      <c r="K45" s="130"/>
      <c r="L45" s="130"/>
      <c r="M45" s="130"/>
      <c r="N45" s="130"/>
      <c r="O45" s="130"/>
      <c r="P45" s="91"/>
      <c r="Q45" s="91"/>
      <c r="R45" s="146"/>
      <c r="S45" s="146"/>
    </row>
    <row r="46" spans="1:42" ht="14.45" customHeight="1" x14ac:dyDescent="0.25">
      <c r="A46" s="130"/>
      <c r="B46" s="130"/>
      <c r="C46" s="130"/>
      <c r="D46" s="130"/>
      <c r="E46" s="130"/>
      <c r="F46" s="130"/>
      <c r="G46" s="130"/>
      <c r="H46" s="130"/>
      <c r="I46" s="130"/>
      <c r="J46" s="130"/>
      <c r="K46" s="130"/>
      <c r="L46" s="130"/>
      <c r="M46" s="130"/>
      <c r="N46" s="130"/>
      <c r="O46" s="130"/>
      <c r="P46" s="91"/>
      <c r="Q46" s="91"/>
      <c r="R46" s="146"/>
      <c r="S46" s="146"/>
    </row>
    <row r="47" spans="1:42" ht="14.45" customHeight="1" x14ac:dyDescent="0.25">
      <c r="A47" s="130"/>
      <c r="B47" s="130"/>
      <c r="C47" s="130"/>
      <c r="D47" s="130"/>
      <c r="E47" s="130"/>
      <c r="F47" s="130"/>
      <c r="G47" s="130"/>
      <c r="H47" s="130"/>
      <c r="I47" s="130"/>
      <c r="J47" s="130"/>
      <c r="K47" s="130"/>
      <c r="L47" s="130"/>
      <c r="M47" s="130"/>
      <c r="N47" s="130"/>
      <c r="O47" s="130"/>
      <c r="P47" s="91"/>
      <c r="Q47" s="91"/>
      <c r="R47" s="146"/>
      <c r="S47" s="146"/>
    </row>
    <row r="48" spans="1:42" ht="14.45" customHeight="1" x14ac:dyDescent="0.25">
      <c r="A48" s="149" t="s">
        <v>108</v>
      </c>
      <c r="B48" s="84" t="s">
        <v>109</v>
      </c>
      <c r="C48" s="84"/>
      <c r="D48" s="84"/>
      <c r="E48" s="84"/>
      <c r="F48" s="84"/>
      <c r="G48" s="84"/>
      <c r="H48" s="84"/>
      <c r="I48" s="84"/>
      <c r="J48" s="84"/>
      <c r="K48" s="84"/>
      <c r="L48" s="84"/>
      <c r="M48" s="84"/>
      <c r="N48" s="84"/>
      <c r="O48" s="84"/>
      <c r="P48" s="129">
        <v>1</v>
      </c>
      <c r="Q48" s="129"/>
      <c r="R48" s="133"/>
      <c r="S48" s="133"/>
    </row>
    <row r="49" spans="1:41" x14ac:dyDescent="0.25">
      <c r="A49" s="149"/>
      <c r="B49" s="84" t="s">
        <v>110</v>
      </c>
      <c r="C49" s="84"/>
      <c r="D49" s="84"/>
      <c r="E49" s="84"/>
      <c r="F49" s="84"/>
      <c r="G49" s="84"/>
      <c r="H49" s="84"/>
      <c r="I49" s="84"/>
      <c r="J49" s="84"/>
      <c r="K49" s="84"/>
      <c r="L49" s="84"/>
      <c r="M49" s="84"/>
      <c r="N49" s="84"/>
      <c r="O49" s="84"/>
      <c r="P49" s="129">
        <v>1</v>
      </c>
      <c r="Q49" s="129"/>
      <c r="R49" s="133"/>
      <c r="S49" s="133"/>
    </row>
    <row r="50" spans="1:41" x14ac:dyDescent="0.25">
      <c r="A50" s="149"/>
      <c r="B50" s="84" t="s">
        <v>111</v>
      </c>
      <c r="C50" s="84"/>
      <c r="D50" s="84"/>
      <c r="E50" s="84"/>
      <c r="F50" s="84"/>
      <c r="G50" s="84"/>
      <c r="H50" s="84"/>
      <c r="I50" s="84"/>
      <c r="J50" s="84"/>
      <c r="K50" s="84"/>
      <c r="L50" s="84"/>
      <c r="M50" s="84"/>
      <c r="N50" s="84"/>
      <c r="O50" s="84"/>
      <c r="P50" s="129">
        <v>1</v>
      </c>
      <c r="Q50" s="129"/>
      <c r="R50" s="133"/>
      <c r="S50" s="133"/>
    </row>
    <row r="51" spans="1:41" x14ac:dyDescent="0.25">
      <c r="A51" s="149"/>
      <c r="B51" s="84" t="s">
        <v>112</v>
      </c>
      <c r="C51" s="84"/>
      <c r="D51" s="84"/>
      <c r="E51" s="84"/>
      <c r="F51" s="84"/>
      <c r="G51" s="84"/>
      <c r="H51" s="84"/>
      <c r="I51" s="84"/>
      <c r="J51" s="84"/>
      <c r="K51" s="84"/>
      <c r="L51" s="84"/>
      <c r="M51" s="84"/>
      <c r="N51" s="84"/>
      <c r="O51" s="84"/>
      <c r="P51" s="129">
        <v>1</v>
      </c>
      <c r="Q51" s="129"/>
      <c r="R51" s="133"/>
      <c r="S51" s="133"/>
    </row>
    <row r="52" spans="1:41" x14ac:dyDescent="0.25">
      <c r="A52" s="149"/>
      <c r="B52" s="84" t="s">
        <v>113</v>
      </c>
      <c r="C52" s="84"/>
      <c r="D52" s="84"/>
      <c r="E52" s="84"/>
      <c r="F52" s="84"/>
      <c r="G52" s="84"/>
      <c r="H52" s="84"/>
      <c r="I52" s="84"/>
      <c r="J52" s="84"/>
      <c r="K52" s="84"/>
      <c r="L52" s="84"/>
      <c r="M52" s="84"/>
      <c r="N52" s="84"/>
      <c r="O52" s="84"/>
      <c r="P52" s="129">
        <v>1</v>
      </c>
      <c r="Q52" s="129"/>
      <c r="R52" s="133"/>
      <c r="S52" s="133"/>
    </row>
    <row r="53" spans="1:41" ht="14.45" customHeight="1" x14ac:dyDescent="0.25">
      <c r="A53" s="149"/>
      <c r="B53" s="84" t="s">
        <v>114</v>
      </c>
      <c r="C53" s="84"/>
      <c r="D53" s="84"/>
      <c r="E53" s="84"/>
      <c r="F53" s="84"/>
      <c r="G53" s="84"/>
      <c r="H53" s="84"/>
      <c r="I53" s="84"/>
      <c r="J53" s="84"/>
      <c r="K53" s="84"/>
      <c r="L53" s="84"/>
      <c r="M53" s="84"/>
      <c r="N53" s="84"/>
      <c r="O53" s="84"/>
      <c r="P53" s="129">
        <v>1</v>
      </c>
      <c r="Q53" s="129"/>
      <c r="R53" s="133"/>
      <c r="S53" s="133"/>
      <c r="X53" s="25"/>
      <c r="Y53" s="25"/>
      <c r="Z53" s="25"/>
      <c r="AA53" s="25"/>
      <c r="AB53" s="25"/>
      <c r="AC53" s="25"/>
      <c r="AD53" s="25"/>
      <c r="AE53" s="25"/>
      <c r="AF53" s="25"/>
      <c r="AG53" s="25"/>
      <c r="AH53" s="25"/>
      <c r="AI53" s="25"/>
      <c r="AJ53" s="25"/>
      <c r="AK53" s="25"/>
      <c r="AL53" s="25"/>
      <c r="AM53" s="25"/>
      <c r="AN53" s="25"/>
      <c r="AO53" s="25"/>
    </row>
    <row r="54" spans="1:41" x14ac:dyDescent="0.25">
      <c r="A54" s="149"/>
      <c r="B54" s="84" t="s">
        <v>115</v>
      </c>
      <c r="C54" s="84"/>
      <c r="D54" s="84"/>
      <c r="E54" s="84"/>
      <c r="F54" s="84"/>
      <c r="G54" s="84"/>
      <c r="H54" s="84"/>
      <c r="I54" s="84"/>
      <c r="J54" s="84"/>
      <c r="K54" s="84"/>
      <c r="L54" s="84"/>
      <c r="M54" s="84"/>
      <c r="N54" s="84"/>
      <c r="O54" s="84"/>
      <c r="P54" s="129">
        <v>1</v>
      </c>
      <c r="Q54" s="129"/>
      <c r="R54" s="133"/>
      <c r="S54" s="133"/>
      <c r="W54" s="25"/>
      <c r="X54" s="25"/>
      <c r="Y54" s="25"/>
      <c r="Z54" s="25"/>
      <c r="AA54" s="25"/>
      <c r="AB54" s="25"/>
      <c r="AC54" s="25"/>
      <c r="AD54" s="25"/>
      <c r="AE54" s="25"/>
      <c r="AF54" s="25"/>
      <c r="AG54" s="25"/>
      <c r="AH54" s="25"/>
      <c r="AI54" s="25"/>
      <c r="AJ54" s="25"/>
      <c r="AK54" s="25"/>
      <c r="AL54" s="25"/>
      <c r="AM54" s="25"/>
      <c r="AN54" s="25"/>
      <c r="AO54" s="25"/>
    </row>
    <row r="55" spans="1:41" x14ac:dyDescent="0.25">
      <c r="A55" s="149"/>
      <c r="B55" s="84" t="s">
        <v>116</v>
      </c>
      <c r="C55" s="84"/>
      <c r="D55" s="84"/>
      <c r="E55" s="84"/>
      <c r="F55" s="84"/>
      <c r="G55" s="84"/>
      <c r="H55" s="84"/>
      <c r="I55" s="84"/>
      <c r="J55" s="84"/>
      <c r="K55" s="84"/>
      <c r="L55" s="84"/>
      <c r="M55" s="84"/>
      <c r="N55" s="84"/>
      <c r="O55" s="84"/>
      <c r="P55" s="129">
        <v>1</v>
      </c>
      <c r="Q55" s="129"/>
      <c r="R55" s="133"/>
      <c r="S55" s="133"/>
      <c r="W55" s="25"/>
      <c r="X55" s="25"/>
      <c r="Y55" s="25"/>
      <c r="Z55" s="25"/>
      <c r="AA55" s="25"/>
      <c r="AB55" s="25"/>
      <c r="AC55" s="25"/>
      <c r="AD55" s="25"/>
      <c r="AE55" s="25"/>
      <c r="AF55" s="25"/>
      <c r="AG55" s="25"/>
      <c r="AH55" s="25"/>
      <c r="AI55" s="25"/>
      <c r="AJ55" s="25"/>
      <c r="AK55" s="25"/>
      <c r="AL55" s="25"/>
      <c r="AM55" s="25"/>
      <c r="AN55" s="25"/>
      <c r="AO55" s="25"/>
    </row>
    <row r="56" spans="1:41" ht="14.45" customHeight="1" x14ac:dyDescent="0.25">
      <c r="A56" s="149"/>
      <c r="B56" s="84" t="s">
        <v>117</v>
      </c>
      <c r="C56" s="84"/>
      <c r="D56" s="84"/>
      <c r="E56" s="84"/>
      <c r="F56" s="84"/>
      <c r="G56" s="84"/>
      <c r="H56" s="84"/>
      <c r="I56" s="84"/>
      <c r="J56" s="84"/>
      <c r="K56" s="84"/>
      <c r="L56" s="84"/>
      <c r="M56" s="84"/>
      <c r="N56" s="84"/>
      <c r="O56" s="84"/>
      <c r="P56" s="129">
        <v>1</v>
      </c>
      <c r="Q56" s="129"/>
      <c r="R56" s="133"/>
      <c r="S56" s="133"/>
    </row>
    <row r="57" spans="1:41" x14ac:dyDescent="0.25">
      <c r="A57" s="149"/>
      <c r="B57" s="84" t="s">
        <v>118</v>
      </c>
      <c r="C57" s="84"/>
      <c r="D57" s="84"/>
      <c r="E57" s="84"/>
      <c r="F57" s="84"/>
      <c r="G57" s="84"/>
      <c r="H57" s="84"/>
      <c r="I57" s="84"/>
      <c r="J57" s="84"/>
      <c r="K57" s="84"/>
      <c r="L57" s="84"/>
      <c r="M57" s="84"/>
      <c r="N57" s="84"/>
      <c r="O57" s="84"/>
      <c r="P57" s="129">
        <v>1</v>
      </c>
      <c r="Q57" s="129"/>
      <c r="R57" s="133"/>
      <c r="S57" s="133"/>
    </row>
    <row r="58" spans="1:41" x14ac:dyDescent="0.25">
      <c r="A58" s="149"/>
      <c r="B58" s="84" t="s">
        <v>119</v>
      </c>
      <c r="C58" s="84"/>
      <c r="D58" s="84"/>
      <c r="E58" s="84"/>
      <c r="F58" s="84"/>
      <c r="G58" s="84"/>
      <c r="H58" s="84"/>
      <c r="I58" s="84"/>
      <c r="J58" s="84"/>
      <c r="K58" s="84"/>
      <c r="L58" s="84"/>
      <c r="M58" s="84"/>
      <c r="N58" s="84"/>
      <c r="O58" s="84"/>
      <c r="P58" s="129">
        <v>1</v>
      </c>
      <c r="Q58" s="129"/>
      <c r="R58" s="133"/>
      <c r="S58" s="133"/>
    </row>
    <row r="59" spans="1:41" x14ac:dyDescent="0.25">
      <c r="A59" s="149"/>
      <c r="B59" s="84" t="s">
        <v>120</v>
      </c>
      <c r="C59" s="84"/>
      <c r="D59" s="84"/>
      <c r="E59" s="84"/>
      <c r="F59" s="84"/>
      <c r="G59" s="84"/>
      <c r="H59" s="84"/>
      <c r="I59" s="84"/>
      <c r="J59" s="84"/>
      <c r="K59" s="84"/>
      <c r="L59" s="84"/>
      <c r="M59" s="84"/>
      <c r="N59" s="84"/>
      <c r="O59" s="84"/>
      <c r="P59" s="129">
        <v>1</v>
      </c>
      <c r="Q59" s="129"/>
      <c r="R59" s="133"/>
      <c r="S59" s="133"/>
    </row>
    <row r="60" spans="1:41" x14ac:dyDescent="0.25">
      <c r="A60" s="149"/>
      <c r="B60" s="84" t="s">
        <v>121</v>
      </c>
      <c r="C60" s="84"/>
      <c r="D60" s="84"/>
      <c r="E60" s="84"/>
      <c r="F60" s="84"/>
      <c r="G60" s="84"/>
      <c r="H60" s="84"/>
      <c r="I60" s="84"/>
      <c r="J60" s="84"/>
      <c r="K60" s="84"/>
      <c r="L60" s="84"/>
      <c r="M60" s="84"/>
      <c r="N60" s="84"/>
      <c r="O60" s="84"/>
      <c r="P60" s="158" t="s">
        <v>19</v>
      </c>
      <c r="Q60" s="158"/>
      <c r="R60" s="132"/>
      <c r="S60" s="132"/>
    </row>
    <row r="61" spans="1:41" x14ac:dyDescent="0.25">
      <c r="A61" s="149"/>
      <c r="B61" s="84" t="s">
        <v>122</v>
      </c>
      <c r="C61" s="84"/>
      <c r="D61" s="84"/>
      <c r="E61" s="84"/>
      <c r="F61" s="84"/>
      <c r="G61" s="84"/>
      <c r="H61" s="84"/>
      <c r="I61" s="84"/>
      <c r="J61" s="84"/>
      <c r="K61" s="84"/>
      <c r="L61" s="84"/>
      <c r="M61" s="84"/>
      <c r="N61" s="84"/>
      <c r="O61" s="84"/>
      <c r="P61" s="158" t="s">
        <v>19</v>
      </c>
      <c r="Q61" s="158"/>
      <c r="R61" s="132"/>
      <c r="S61" s="132"/>
    </row>
    <row r="62" spans="1:41" x14ac:dyDescent="0.25">
      <c r="A62" s="149"/>
      <c r="B62" s="84" t="s">
        <v>123</v>
      </c>
      <c r="C62" s="84"/>
      <c r="D62" s="84"/>
      <c r="E62" s="84"/>
      <c r="F62" s="84"/>
      <c r="G62" s="84"/>
      <c r="H62" s="84"/>
      <c r="I62" s="84"/>
      <c r="J62" s="84"/>
      <c r="K62" s="84"/>
      <c r="L62" s="84"/>
      <c r="M62" s="84"/>
      <c r="N62" s="84"/>
      <c r="O62" s="84"/>
      <c r="P62" s="158" t="s">
        <v>19</v>
      </c>
      <c r="Q62" s="158"/>
      <c r="R62" s="132"/>
      <c r="S62" s="132"/>
      <c r="W62" s="12"/>
      <c r="X62" s="12"/>
      <c r="Y62" s="12"/>
      <c r="Z62" s="12"/>
      <c r="AA62" s="12"/>
    </row>
    <row r="63" spans="1:41" x14ac:dyDescent="0.25">
      <c r="A63" s="149"/>
      <c r="B63" s="84" t="s">
        <v>124</v>
      </c>
      <c r="C63" s="84"/>
      <c r="D63" s="84"/>
      <c r="E63" s="84"/>
      <c r="F63" s="84"/>
      <c r="G63" s="84"/>
      <c r="H63" s="84"/>
      <c r="I63" s="84"/>
      <c r="J63" s="84"/>
      <c r="K63" s="84"/>
      <c r="L63" s="84"/>
      <c r="M63" s="84"/>
      <c r="N63" s="84"/>
      <c r="O63" s="84"/>
      <c r="P63" s="158" t="s">
        <v>19</v>
      </c>
      <c r="Q63" s="158"/>
      <c r="R63" s="132"/>
      <c r="S63" s="132"/>
      <c r="W63" s="12"/>
      <c r="X63" s="12"/>
      <c r="Y63" s="12"/>
      <c r="Z63" s="12"/>
      <c r="AA63" s="12"/>
    </row>
    <row r="64" spans="1:41" x14ac:dyDescent="0.25">
      <c r="A64" s="149"/>
      <c r="B64" s="84" t="s">
        <v>125</v>
      </c>
      <c r="C64" s="84"/>
      <c r="D64" s="84"/>
      <c r="E64" s="84"/>
      <c r="F64" s="84"/>
      <c r="G64" s="84"/>
      <c r="H64" s="84"/>
      <c r="I64" s="84"/>
      <c r="J64" s="84"/>
      <c r="K64" s="84"/>
      <c r="L64" s="84"/>
      <c r="M64" s="84"/>
      <c r="N64" s="84"/>
      <c r="O64" s="84"/>
      <c r="P64" s="158" t="s">
        <v>19</v>
      </c>
      <c r="Q64" s="158"/>
      <c r="R64" s="132"/>
      <c r="S64" s="132"/>
      <c r="W64" s="12"/>
      <c r="X64" s="12"/>
      <c r="Y64" s="12"/>
      <c r="Z64" s="12"/>
      <c r="AA64" s="12"/>
    </row>
    <row r="65" spans="1:27" x14ac:dyDescent="0.25">
      <c r="A65" s="149"/>
      <c r="B65" s="84" t="s">
        <v>126</v>
      </c>
      <c r="C65" s="84"/>
      <c r="D65" s="84"/>
      <c r="E65" s="84"/>
      <c r="F65" s="84"/>
      <c r="G65" s="84"/>
      <c r="H65" s="84"/>
      <c r="I65" s="84"/>
      <c r="J65" s="84"/>
      <c r="K65" s="84"/>
      <c r="L65" s="84"/>
      <c r="M65" s="84"/>
      <c r="N65" s="84"/>
      <c r="O65" s="84"/>
      <c r="P65" s="158" t="s">
        <v>19</v>
      </c>
      <c r="Q65" s="158"/>
      <c r="R65" s="132"/>
      <c r="S65" s="132"/>
      <c r="W65" s="12"/>
      <c r="X65" s="12"/>
      <c r="Y65" s="12"/>
      <c r="Z65" s="12"/>
      <c r="AA65" s="12"/>
    </row>
    <row r="66" spans="1:27" ht="7.9" customHeight="1" x14ac:dyDescent="0.25">
      <c r="A66" s="14"/>
      <c r="N66" s="15"/>
      <c r="O66" s="15"/>
      <c r="P66" s="40"/>
      <c r="Q66" s="40"/>
      <c r="R66" s="40"/>
      <c r="S66" s="40"/>
      <c r="W66" s="12"/>
      <c r="X66" s="12"/>
      <c r="Y66" s="12"/>
      <c r="Z66" s="12"/>
      <c r="AA66" s="12"/>
    </row>
    <row r="67" spans="1:27" ht="14.45" customHeight="1" x14ac:dyDescent="0.25">
      <c r="A67" s="126" t="s">
        <v>195</v>
      </c>
      <c r="B67" s="126"/>
      <c r="C67" s="126"/>
      <c r="D67" s="126"/>
      <c r="E67" s="126"/>
      <c r="F67" s="126"/>
      <c r="G67" s="126"/>
      <c r="H67" s="126"/>
      <c r="I67" s="126"/>
      <c r="J67" s="126"/>
      <c r="K67" s="126"/>
      <c r="L67" s="126"/>
      <c r="M67" s="126"/>
      <c r="N67" s="126"/>
      <c r="O67" s="126"/>
      <c r="P67" s="126"/>
      <c r="Q67" s="126"/>
      <c r="R67" s="126"/>
      <c r="S67" s="126"/>
      <c r="W67" s="12"/>
      <c r="X67" s="12"/>
      <c r="Y67" s="12"/>
      <c r="Z67" s="12"/>
      <c r="AA67" s="12"/>
    </row>
    <row r="68" spans="1:27" x14ac:dyDescent="0.25">
      <c r="A68" s="126"/>
      <c r="B68" s="126"/>
      <c r="C68" s="126"/>
      <c r="D68" s="126"/>
      <c r="E68" s="126"/>
      <c r="F68" s="126"/>
      <c r="G68" s="126"/>
      <c r="H68" s="126"/>
      <c r="I68" s="126"/>
      <c r="J68" s="126"/>
      <c r="K68" s="126"/>
      <c r="L68" s="126"/>
      <c r="M68" s="126"/>
      <c r="N68" s="126"/>
      <c r="O68" s="126"/>
      <c r="P68" s="126"/>
      <c r="Q68" s="126"/>
      <c r="R68" s="126"/>
      <c r="S68" s="126"/>
      <c r="W68" s="12"/>
      <c r="X68" s="12"/>
      <c r="Y68" s="12"/>
      <c r="Z68" s="12"/>
      <c r="AA68" s="12"/>
    </row>
    <row r="69" spans="1:27" x14ac:dyDescent="0.25">
      <c r="A69" s="126"/>
      <c r="B69" s="126"/>
      <c r="C69" s="126"/>
      <c r="D69" s="126"/>
      <c r="E69" s="126"/>
      <c r="F69" s="126"/>
      <c r="G69" s="126"/>
      <c r="H69" s="126"/>
      <c r="I69" s="126"/>
      <c r="J69" s="126"/>
      <c r="K69" s="126"/>
      <c r="L69" s="126"/>
      <c r="M69" s="126"/>
      <c r="N69" s="126"/>
      <c r="O69" s="126"/>
      <c r="P69" s="126"/>
      <c r="Q69" s="126"/>
      <c r="R69" s="126"/>
      <c r="S69" s="126"/>
      <c r="W69" s="35"/>
      <c r="X69" s="35"/>
      <c r="Y69" s="35"/>
      <c r="Z69" s="35"/>
      <c r="AA69" s="35"/>
    </row>
    <row r="70" spans="1:27" ht="14.45" customHeight="1" x14ac:dyDescent="0.25">
      <c r="A70" s="125" t="s">
        <v>206</v>
      </c>
      <c r="B70" s="125"/>
      <c r="C70" s="125"/>
      <c r="D70" s="125"/>
      <c r="E70" s="125"/>
      <c r="F70" s="125"/>
      <c r="G70" s="125"/>
      <c r="H70" s="125"/>
      <c r="I70" s="125"/>
      <c r="J70" s="125"/>
      <c r="K70" s="125"/>
      <c r="L70" s="125"/>
      <c r="M70" s="125"/>
      <c r="N70" s="125"/>
      <c r="O70" s="125"/>
      <c r="P70" s="125"/>
      <c r="Q70" s="125"/>
      <c r="R70" s="125"/>
      <c r="S70" s="125"/>
      <c r="W70" s="12"/>
      <c r="X70" s="12"/>
      <c r="Y70" s="12"/>
      <c r="Z70" s="12"/>
      <c r="AA70" s="12"/>
    </row>
    <row r="71" spans="1:27" ht="14.45" customHeight="1" x14ac:dyDescent="0.25">
      <c r="A71" s="143" t="s">
        <v>209</v>
      </c>
      <c r="B71" s="143"/>
      <c r="C71" s="143"/>
      <c r="D71" s="143"/>
      <c r="E71" s="143"/>
      <c r="F71" s="143"/>
      <c r="G71" s="143"/>
      <c r="H71" s="143"/>
      <c r="I71" s="143"/>
      <c r="J71" s="143"/>
      <c r="K71" s="143"/>
      <c r="L71" s="140" t="s">
        <v>207</v>
      </c>
      <c r="M71" s="140"/>
      <c r="N71" s="140" t="s">
        <v>127</v>
      </c>
      <c r="O71" s="140"/>
      <c r="P71" s="141" t="s">
        <v>108</v>
      </c>
      <c r="Q71" s="141"/>
      <c r="R71" s="141" t="s">
        <v>208</v>
      </c>
      <c r="S71" s="141"/>
      <c r="W71" s="12"/>
      <c r="X71" s="12"/>
      <c r="Y71" s="12"/>
      <c r="Z71" s="12"/>
      <c r="AA71" s="12"/>
    </row>
    <row r="72" spans="1:27" ht="14.45" customHeight="1" x14ac:dyDescent="0.25">
      <c r="A72" s="143"/>
      <c r="B72" s="143"/>
      <c r="C72" s="143"/>
      <c r="D72" s="143"/>
      <c r="E72" s="143"/>
      <c r="F72" s="143"/>
      <c r="G72" s="143"/>
      <c r="H72" s="143"/>
      <c r="I72" s="143"/>
      <c r="J72" s="143"/>
      <c r="K72" s="143"/>
      <c r="L72" s="140"/>
      <c r="M72" s="140"/>
      <c r="N72" s="140"/>
      <c r="O72" s="140"/>
      <c r="P72" s="141"/>
      <c r="Q72" s="141"/>
      <c r="R72" s="141"/>
      <c r="S72" s="141"/>
      <c r="W72" s="27"/>
      <c r="X72" s="27"/>
      <c r="Y72" s="27"/>
      <c r="Z72" s="27"/>
      <c r="AA72" s="27"/>
    </row>
    <row r="73" spans="1:27" ht="21.75" customHeight="1" x14ac:dyDescent="0.25">
      <c r="A73" s="143"/>
      <c r="B73" s="143"/>
      <c r="C73" s="143"/>
      <c r="D73" s="143"/>
      <c r="E73" s="143"/>
      <c r="F73" s="143"/>
      <c r="G73" s="143"/>
      <c r="H73" s="143"/>
      <c r="I73" s="143"/>
      <c r="J73" s="143"/>
      <c r="K73" s="143"/>
      <c r="L73" s="140"/>
      <c r="M73" s="140"/>
      <c r="N73" s="140"/>
      <c r="O73" s="140"/>
      <c r="P73" s="141"/>
      <c r="Q73" s="141"/>
      <c r="R73" s="141"/>
      <c r="S73" s="141"/>
      <c r="W73" s="12"/>
      <c r="X73" s="12"/>
      <c r="Y73" s="12"/>
      <c r="Z73" s="12"/>
      <c r="AA73" s="12"/>
    </row>
    <row r="74" spans="1:27" ht="14.45" customHeight="1" x14ac:dyDescent="0.25">
      <c r="A74" s="143"/>
      <c r="B74" s="143"/>
      <c r="C74" s="143"/>
      <c r="D74" s="143"/>
      <c r="E74" s="143"/>
      <c r="F74" s="143"/>
      <c r="G74" s="143"/>
      <c r="H74" s="143"/>
      <c r="I74" s="143"/>
      <c r="J74" s="143"/>
      <c r="K74" s="143"/>
      <c r="L74" s="140"/>
      <c r="M74" s="140"/>
      <c r="N74" s="140"/>
      <c r="O74" s="140"/>
      <c r="P74" s="141"/>
      <c r="Q74" s="141"/>
      <c r="R74" s="141"/>
      <c r="S74" s="141"/>
      <c r="W74" s="12"/>
      <c r="X74" s="11"/>
      <c r="Y74" s="11"/>
      <c r="Z74" s="11"/>
      <c r="AA74" s="11"/>
    </row>
    <row r="75" spans="1:27" x14ac:dyDescent="0.25">
      <c r="A75" s="142" t="s">
        <v>128</v>
      </c>
      <c r="B75" s="139" t="s">
        <v>129</v>
      </c>
      <c r="C75" s="139"/>
      <c r="D75" s="139"/>
      <c r="E75" s="139"/>
      <c r="F75" s="139"/>
      <c r="G75" s="139"/>
      <c r="H75" s="139"/>
      <c r="I75" s="139"/>
      <c r="J75" s="139"/>
      <c r="K75" s="139"/>
      <c r="L75" s="138">
        <v>1</v>
      </c>
      <c r="M75" s="138"/>
      <c r="N75" s="136">
        <f>SUM('AP File Review'!I52)</f>
        <v>0</v>
      </c>
      <c r="O75" s="136"/>
      <c r="P75" s="137"/>
      <c r="Q75" s="137"/>
      <c r="R75" s="136">
        <f>SUM(N75:Q75)</f>
        <v>0</v>
      </c>
      <c r="S75" s="136"/>
      <c r="W75" s="12"/>
      <c r="X75" s="12"/>
      <c r="Y75" s="12"/>
      <c r="Z75" s="12"/>
      <c r="AA75" s="12"/>
    </row>
    <row r="76" spans="1:27" x14ac:dyDescent="0.25">
      <c r="A76" s="142"/>
      <c r="B76" s="139" t="s">
        <v>72</v>
      </c>
      <c r="C76" s="139"/>
      <c r="D76" s="139"/>
      <c r="E76" s="139"/>
      <c r="F76" s="139"/>
      <c r="G76" s="139"/>
      <c r="H76" s="139"/>
      <c r="I76" s="139"/>
      <c r="J76" s="139"/>
      <c r="K76" s="139"/>
      <c r="L76" s="138">
        <v>1</v>
      </c>
      <c r="M76" s="138"/>
      <c r="N76" s="136">
        <f>SUM('AP File Review'!I55)</f>
        <v>0</v>
      </c>
      <c r="O76" s="136"/>
      <c r="P76" s="137"/>
      <c r="Q76" s="137"/>
      <c r="R76" s="136">
        <f t="shared" ref="R76:R80" si="0">SUM(N76:Q76)</f>
        <v>0</v>
      </c>
      <c r="S76" s="136"/>
      <c r="W76" s="12"/>
      <c r="X76" s="12"/>
      <c r="Y76" s="12"/>
      <c r="Z76" s="12"/>
      <c r="AA76" s="12"/>
    </row>
    <row r="77" spans="1:27" x14ac:dyDescent="0.25">
      <c r="A77" s="142"/>
      <c r="B77" s="139" t="s">
        <v>75</v>
      </c>
      <c r="C77" s="139"/>
      <c r="D77" s="139"/>
      <c r="E77" s="139"/>
      <c r="F77" s="139"/>
      <c r="G77" s="139"/>
      <c r="H77" s="139"/>
      <c r="I77" s="139"/>
      <c r="J77" s="139"/>
      <c r="K77" s="139"/>
      <c r="L77" s="138">
        <v>1</v>
      </c>
      <c r="M77" s="138"/>
      <c r="N77" s="136">
        <f>SUM('AP File Review'!I57)</f>
        <v>0</v>
      </c>
      <c r="O77" s="136"/>
      <c r="P77" s="137"/>
      <c r="Q77" s="137"/>
      <c r="R77" s="136">
        <f t="shared" si="0"/>
        <v>0</v>
      </c>
      <c r="S77" s="136"/>
      <c r="W77" s="12"/>
      <c r="X77" s="12"/>
      <c r="Y77" s="12"/>
      <c r="Z77" s="12"/>
      <c r="AA77" s="12"/>
    </row>
    <row r="78" spans="1:27" x14ac:dyDescent="0.25">
      <c r="A78" s="142" t="s">
        <v>130</v>
      </c>
      <c r="B78" s="139" t="s">
        <v>20</v>
      </c>
      <c r="C78" s="139"/>
      <c r="D78" s="139"/>
      <c r="E78" s="139"/>
      <c r="F78" s="139"/>
      <c r="G78" s="139"/>
      <c r="H78" s="139"/>
      <c r="I78" s="139"/>
      <c r="J78" s="139"/>
      <c r="K78" s="139"/>
      <c r="L78" s="138">
        <v>2</v>
      </c>
      <c r="M78" s="138"/>
      <c r="N78" s="136">
        <f>SUM('AP File Review'!S21)</f>
        <v>0</v>
      </c>
      <c r="O78" s="136"/>
      <c r="P78" s="137"/>
      <c r="Q78" s="137"/>
      <c r="R78" s="136">
        <f t="shared" si="0"/>
        <v>0</v>
      </c>
      <c r="S78" s="136"/>
      <c r="U78" s="31"/>
      <c r="V78" s="31"/>
      <c r="W78" s="12"/>
      <c r="X78" s="12"/>
      <c r="Y78" s="12"/>
      <c r="Z78" s="12"/>
      <c r="AA78" s="12"/>
    </row>
    <row r="79" spans="1:27" x14ac:dyDescent="0.25">
      <c r="A79" s="142"/>
      <c r="B79" s="139" t="s">
        <v>21</v>
      </c>
      <c r="C79" s="139"/>
      <c r="D79" s="139"/>
      <c r="E79" s="139"/>
      <c r="F79" s="139"/>
      <c r="G79" s="139"/>
      <c r="H79" s="139"/>
      <c r="I79" s="139"/>
      <c r="J79" s="139"/>
      <c r="K79" s="139"/>
      <c r="L79" s="138">
        <v>2</v>
      </c>
      <c r="M79" s="138"/>
      <c r="N79" s="136">
        <f>SUM('AP File Review'!S22)</f>
        <v>0</v>
      </c>
      <c r="O79" s="136"/>
      <c r="P79" s="137"/>
      <c r="Q79" s="137"/>
      <c r="R79" s="136">
        <f t="shared" si="0"/>
        <v>0</v>
      </c>
      <c r="S79" s="136"/>
      <c r="U79" s="31"/>
      <c r="V79" s="31"/>
      <c r="W79" s="26"/>
      <c r="X79" s="27"/>
      <c r="Y79" s="27"/>
      <c r="Z79" s="27"/>
      <c r="AA79" s="27"/>
    </row>
    <row r="80" spans="1:27" x14ac:dyDescent="0.25">
      <c r="A80" s="142"/>
      <c r="B80" s="139" t="s">
        <v>23</v>
      </c>
      <c r="C80" s="139"/>
      <c r="D80" s="139"/>
      <c r="E80" s="139"/>
      <c r="F80" s="139"/>
      <c r="G80" s="139"/>
      <c r="H80" s="139"/>
      <c r="I80" s="139"/>
      <c r="J80" s="139"/>
      <c r="K80" s="139"/>
      <c r="L80" s="138">
        <v>2</v>
      </c>
      <c r="M80" s="138"/>
      <c r="N80" s="136">
        <f>SUM('AP File Review'!S23)</f>
        <v>0</v>
      </c>
      <c r="O80" s="136"/>
      <c r="P80" s="137"/>
      <c r="Q80" s="137"/>
      <c r="R80" s="136">
        <f t="shared" si="0"/>
        <v>0</v>
      </c>
      <c r="S80" s="136"/>
      <c r="U80" s="31"/>
      <c r="V80" s="31"/>
    </row>
    <row r="81" spans="1:42" x14ac:dyDescent="0.25">
      <c r="A81" s="142"/>
      <c r="B81" s="139" t="s">
        <v>99</v>
      </c>
      <c r="C81" s="139"/>
      <c r="D81" s="139"/>
      <c r="E81" s="139"/>
      <c r="F81" s="139"/>
      <c r="G81" s="139"/>
      <c r="H81" s="139"/>
      <c r="I81" s="139"/>
      <c r="J81" s="139"/>
      <c r="K81" s="139"/>
      <c r="L81" s="138">
        <v>10</v>
      </c>
      <c r="M81" s="138"/>
      <c r="N81" s="136">
        <f>SUM('AP File Review'!S24)</f>
        <v>0</v>
      </c>
      <c r="O81" s="136"/>
      <c r="P81" s="137"/>
      <c r="Q81" s="137"/>
      <c r="R81" s="136">
        <f t="shared" ref="R81:R85" si="1">SUM(N81:Q81)</f>
        <v>0</v>
      </c>
      <c r="S81" s="136"/>
      <c r="U81" s="31"/>
      <c r="V81" s="31"/>
    </row>
    <row r="82" spans="1:42" x14ac:dyDescent="0.25">
      <c r="A82" s="142"/>
      <c r="B82" s="139" t="s">
        <v>106</v>
      </c>
      <c r="C82" s="139"/>
      <c r="D82" s="139"/>
      <c r="E82" s="139"/>
      <c r="F82" s="139"/>
      <c r="G82" s="139"/>
      <c r="H82" s="139"/>
      <c r="I82" s="139"/>
      <c r="J82" s="139"/>
      <c r="K82" s="139"/>
      <c r="L82" s="138">
        <v>2</v>
      </c>
      <c r="M82" s="138"/>
      <c r="N82" s="136">
        <f>SUM('AP File Review'!S25)</f>
        <v>0</v>
      </c>
      <c r="O82" s="136"/>
      <c r="P82" s="137"/>
      <c r="Q82" s="137"/>
      <c r="R82" s="136">
        <f t="shared" si="1"/>
        <v>0</v>
      </c>
      <c r="S82" s="136"/>
      <c r="U82" s="31"/>
      <c r="V82" s="31"/>
    </row>
    <row r="83" spans="1:42" x14ac:dyDescent="0.25">
      <c r="A83" s="142"/>
      <c r="B83" s="139" t="s">
        <v>28</v>
      </c>
      <c r="C83" s="139"/>
      <c r="D83" s="139"/>
      <c r="E83" s="139"/>
      <c r="F83" s="139"/>
      <c r="G83" s="139"/>
      <c r="H83" s="139"/>
      <c r="I83" s="139"/>
      <c r="J83" s="139"/>
      <c r="K83" s="139"/>
      <c r="L83" s="138">
        <v>10</v>
      </c>
      <c r="M83" s="138"/>
      <c r="N83" s="136">
        <f>SUM('AP File Review'!S26)</f>
        <v>0</v>
      </c>
      <c r="O83" s="136"/>
      <c r="P83" s="137"/>
      <c r="Q83" s="137"/>
      <c r="R83" s="136">
        <f t="shared" si="1"/>
        <v>0</v>
      </c>
      <c r="S83" s="136"/>
      <c r="U83" s="31"/>
      <c r="V83" s="31"/>
    </row>
    <row r="84" spans="1:42" x14ac:dyDescent="0.25">
      <c r="A84" s="142"/>
      <c r="B84" s="139" t="s">
        <v>30</v>
      </c>
      <c r="C84" s="139"/>
      <c r="D84" s="139"/>
      <c r="E84" s="139"/>
      <c r="F84" s="139"/>
      <c r="G84" s="139"/>
      <c r="H84" s="139"/>
      <c r="I84" s="139"/>
      <c r="J84" s="139"/>
      <c r="K84" s="139"/>
      <c r="L84" s="138">
        <v>10</v>
      </c>
      <c r="M84" s="138"/>
      <c r="N84" s="136">
        <f>SUM('AP File Review'!S27)</f>
        <v>0</v>
      </c>
      <c r="O84" s="136"/>
      <c r="P84" s="137"/>
      <c r="Q84" s="137"/>
      <c r="R84" s="136">
        <f t="shared" ref="R84" si="2">SUM(N84:Q84)</f>
        <v>0</v>
      </c>
      <c r="S84" s="136"/>
      <c r="U84" s="31"/>
      <c r="V84" s="31"/>
      <c r="X84" s="18"/>
      <c r="Y84" s="18"/>
      <c r="Z84" s="18"/>
      <c r="AA84" s="18"/>
      <c r="AB84" s="18"/>
      <c r="AC84" s="18"/>
      <c r="AD84" s="18"/>
      <c r="AE84" s="18"/>
      <c r="AF84" s="18"/>
      <c r="AG84" s="18"/>
      <c r="AH84" s="18"/>
      <c r="AI84" s="18"/>
      <c r="AJ84" s="18"/>
      <c r="AK84" s="18"/>
      <c r="AL84" s="18"/>
      <c r="AM84" s="18"/>
      <c r="AN84" s="18"/>
      <c r="AO84" s="18"/>
      <c r="AP84" s="18"/>
    </row>
    <row r="85" spans="1:42" x14ac:dyDescent="0.25">
      <c r="A85" s="142"/>
      <c r="B85" s="139" t="s">
        <v>131</v>
      </c>
      <c r="C85" s="139"/>
      <c r="D85" s="139"/>
      <c r="E85" s="139"/>
      <c r="F85" s="139"/>
      <c r="G85" s="139"/>
      <c r="H85" s="139"/>
      <c r="I85" s="139"/>
      <c r="J85" s="139"/>
      <c r="K85" s="139"/>
      <c r="L85" s="138">
        <v>2</v>
      </c>
      <c r="M85" s="138"/>
      <c r="N85" s="136">
        <f>SUM('AP File Review'!S28)</f>
        <v>0</v>
      </c>
      <c r="O85" s="136"/>
      <c r="P85" s="137"/>
      <c r="Q85" s="137"/>
      <c r="R85" s="136">
        <f t="shared" si="1"/>
        <v>0</v>
      </c>
      <c r="S85" s="136"/>
      <c r="U85" s="31"/>
      <c r="V85" s="31"/>
      <c r="X85" s="18"/>
      <c r="Y85" s="18"/>
      <c r="Z85" s="18"/>
      <c r="AA85" s="18"/>
      <c r="AB85" s="18"/>
      <c r="AC85" s="18"/>
      <c r="AD85" s="18"/>
      <c r="AE85" s="18"/>
      <c r="AF85" s="18"/>
      <c r="AG85" s="18"/>
      <c r="AH85" s="18"/>
      <c r="AI85" s="18"/>
      <c r="AJ85" s="18"/>
      <c r="AK85" s="18"/>
      <c r="AL85" s="18"/>
      <c r="AM85" s="18"/>
      <c r="AN85" s="18"/>
      <c r="AO85" s="18"/>
      <c r="AP85" s="18"/>
    </row>
    <row r="86" spans="1:42" x14ac:dyDescent="0.25">
      <c r="A86" s="142"/>
      <c r="B86" s="139" t="s">
        <v>32</v>
      </c>
      <c r="C86" s="139"/>
      <c r="D86" s="139"/>
      <c r="E86" s="139"/>
      <c r="F86" s="139"/>
      <c r="G86" s="139"/>
      <c r="H86" s="139"/>
      <c r="I86" s="139"/>
      <c r="J86" s="139"/>
      <c r="K86" s="139"/>
      <c r="L86" s="138">
        <v>2</v>
      </c>
      <c r="M86" s="138"/>
      <c r="N86" s="136">
        <f>SUM('AP File Review'!S29)</f>
        <v>0</v>
      </c>
      <c r="O86" s="136"/>
      <c r="P86" s="137"/>
      <c r="Q86" s="137"/>
      <c r="R86" s="136">
        <f t="shared" ref="R86:R90" si="3">SUM(N86:Q86)</f>
        <v>0</v>
      </c>
      <c r="S86" s="136"/>
      <c r="U86" s="31"/>
      <c r="V86" s="31"/>
      <c r="X86" s="18"/>
      <c r="Y86" s="18"/>
      <c r="Z86" s="18"/>
      <c r="AA86" s="18"/>
      <c r="AB86" s="18"/>
      <c r="AC86" s="18"/>
      <c r="AD86" s="18"/>
      <c r="AE86" s="18"/>
      <c r="AF86" s="18"/>
      <c r="AG86" s="18"/>
      <c r="AH86" s="18"/>
      <c r="AI86" s="18"/>
      <c r="AJ86" s="18"/>
      <c r="AK86" s="18"/>
      <c r="AL86" s="18"/>
      <c r="AM86" s="18"/>
      <c r="AN86" s="18"/>
      <c r="AO86" s="18"/>
      <c r="AP86" s="18"/>
    </row>
    <row r="87" spans="1:42" x14ac:dyDescent="0.25">
      <c r="A87" s="142"/>
      <c r="B87" s="157" t="s">
        <v>34</v>
      </c>
      <c r="C87" s="157"/>
      <c r="D87" s="157"/>
      <c r="E87" s="157"/>
      <c r="F87" s="157"/>
      <c r="G87" s="157"/>
      <c r="H87" s="157"/>
      <c r="I87" s="157"/>
      <c r="J87" s="157"/>
      <c r="K87" s="157"/>
      <c r="L87" s="138">
        <v>2</v>
      </c>
      <c r="M87" s="138"/>
      <c r="N87" s="136">
        <f>SUM('AP File Review'!S30)</f>
        <v>0</v>
      </c>
      <c r="O87" s="136"/>
      <c r="P87" s="137"/>
      <c r="Q87" s="137"/>
      <c r="R87" s="136">
        <f t="shared" si="3"/>
        <v>0</v>
      </c>
      <c r="S87" s="136"/>
      <c r="U87" s="31"/>
      <c r="V87" s="31"/>
      <c r="X87" s="18"/>
      <c r="Y87" s="18"/>
      <c r="Z87" s="18"/>
      <c r="AA87" s="18"/>
      <c r="AB87" s="18"/>
      <c r="AC87" s="18"/>
      <c r="AD87" s="18"/>
      <c r="AE87" s="18"/>
      <c r="AF87" s="18"/>
      <c r="AG87" s="18"/>
      <c r="AH87" s="18"/>
      <c r="AI87" s="18"/>
      <c r="AJ87" s="18"/>
      <c r="AK87" s="18"/>
      <c r="AL87" s="18"/>
      <c r="AM87" s="18"/>
      <c r="AN87" s="18"/>
      <c r="AO87" s="18"/>
      <c r="AP87" s="18"/>
    </row>
    <row r="88" spans="1:42" x14ac:dyDescent="0.25">
      <c r="A88" s="142"/>
      <c r="B88" s="139" t="s">
        <v>36</v>
      </c>
      <c r="C88" s="139"/>
      <c r="D88" s="139"/>
      <c r="E88" s="139"/>
      <c r="F88" s="139"/>
      <c r="G88" s="139"/>
      <c r="H88" s="139"/>
      <c r="I88" s="139"/>
      <c r="J88" s="139"/>
      <c r="K88" s="139"/>
      <c r="L88" s="138">
        <v>2</v>
      </c>
      <c r="M88" s="138"/>
      <c r="N88" s="136">
        <f>SUM('AP File Review'!S31)</f>
        <v>0</v>
      </c>
      <c r="O88" s="136"/>
      <c r="P88" s="137"/>
      <c r="Q88" s="137"/>
      <c r="R88" s="136">
        <f t="shared" si="3"/>
        <v>0</v>
      </c>
      <c r="S88" s="136"/>
      <c r="U88" s="32"/>
      <c r="V88" s="32"/>
      <c r="X88" s="29"/>
      <c r="Y88" s="29"/>
      <c r="Z88" s="29"/>
      <c r="AA88" s="29"/>
      <c r="AB88" s="29"/>
      <c r="AC88" s="29"/>
      <c r="AD88" s="29"/>
      <c r="AE88" s="29"/>
      <c r="AF88" s="29"/>
      <c r="AG88" s="29"/>
      <c r="AH88" s="29"/>
      <c r="AI88" s="29"/>
      <c r="AJ88" s="29"/>
      <c r="AK88" s="29"/>
      <c r="AL88" s="29"/>
      <c r="AM88" s="18"/>
      <c r="AN88" s="18"/>
      <c r="AO88" s="18"/>
      <c r="AP88" s="18"/>
    </row>
    <row r="89" spans="1:42" x14ac:dyDescent="0.25">
      <c r="A89" s="142"/>
      <c r="B89" s="139" t="s">
        <v>98</v>
      </c>
      <c r="C89" s="139"/>
      <c r="D89" s="139"/>
      <c r="E89" s="139"/>
      <c r="F89" s="139"/>
      <c r="G89" s="139"/>
      <c r="H89" s="139"/>
      <c r="I89" s="139"/>
      <c r="J89" s="139"/>
      <c r="K89" s="139"/>
      <c r="L89" s="135">
        <v>2</v>
      </c>
      <c r="M89" s="135"/>
      <c r="N89" s="136">
        <f>SUM('AP File Review'!S33)</f>
        <v>0</v>
      </c>
      <c r="O89" s="136"/>
      <c r="P89" s="137"/>
      <c r="Q89" s="137"/>
      <c r="R89" s="136">
        <f t="shared" si="3"/>
        <v>0</v>
      </c>
      <c r="S89" s="136"/>
      <c r="U89" s="32"/>
      <c r="V89" s="32"/>
      <c r="X89" s="30"/>
      <c r="Y89" s="1"/>
      <c r="Z89" s="1"/>
      <c r="AA89" s="1"/>
      <c r="AB89" s="1"/>
      <c r="AC89" s="1"/>
      <c r="AD89" s="1"/>
      <c r="AE89" s="1"/>
      <c r="AF89" s="1"/>
      <c r="AG89" s="1"/>
      <c r="AH89" s="1"/>
      <c r="AI89" s="1"/>
      <c r="AJ89" s="1"/>
      <c r="AK89" s="1"/>
      <c r="AL89" s="1"/>
      <c r="AM89" s="1"/>
      <c r="AN89" s="1"/>
      <c r="AO89" s="1"/>
      <c r="AP89" s="1"/>
    </row>
    <row r="90" spans="1:42" x14ac:dyDescent="0.25">
      <c r="A90" s="142"/>
      <c r="B90" s="139" t="s">
        <v>42</v>
      </c>
      <c r="C90" s="139"/>
      <c r="D90" s="139"/>
      <c r="E90" s="139"/>
      <c r="F90" s="139"/>
      <c r="G90" s="139"/>
      <c r="H90" s="139"/>
      <c r="I90" s="139"/>
      <c r="J90" s="139"/>
      <c r="K90" s="139"/>
      <c r="L90" s="138">
        <v>1</v>
      </c>
      <c r="M90" s="138"/>
      <c r="N90" s="136">
        <f>SUM('AP File Review'!S35)</f>
        <v>0</v>
      </c>
      <c r="O90" s="136"/>
      <c r="P90" s="137"/>
      <c r="Q90" s="137"/>
      <c r="R90" s="136">
        <f t="shared" si="3"/>
        <v>0</v>
      </c>
      <c r="S90" s="136"/>
      <c r="U90" s="32"/>
      <c r="V90" s="32"/>
    </row>
    <row r="91" spans="1:42" ht="7.9" customHeight="1" x14ac:dyDescent="0.25">
      <c r="B91" s="24"/>
      <c r="C91" s="24"/>
      <c r="D91" s="24"/>
      <c r="E91" s="24"/>
      <c r="F91" s="24"/>
      <c r="G91" s="24"/>
      <c r="H91" s="24"/>
      <c r="I91" s="24"/>
      <c r="J91" s="24"/>
      <c r="K91" s="24"/>
      <c r="L91" s="24"/>
      <c r="M91" s="24"/>
      <c r="N91" s="24"/>
      <c r="O91" s="24"/>
      <c r="P91" s="24"/>
      <c r="Q91" s="24"/>
      <c r="R91" s="24"/>
      <c r="S91" s="24"/>
    </row>
    <row r="92" spans="1:42" x14ac:dyDescent="0.25">
      <c r="A92" s="118" t="s">
        <v>132</v>
      </c>
      <c r="B92" s="118"/>
      <c r="C92" s="118"/>
      <c r="D92" s="118"/>
      <c r="E92" s="118"/>
      <c r="F92" s="118"/>
      <c r="G92" s="118"/>
      <c r="H92" s="118"/>
      <c r="I92" s="118"/>
      <c r="J92" s="118"/>
      <c r="K92" s="118"/>
      <c r="L92" s="118"/>
      <c r="M92" s="118"/>
      <c r="N92" s="118"/>
      <c r="O92" s="118"/>
      <c r="P92" s="118"/>
      <c r="Q92" s="118"/>
      <c r="R92" s="118"/>
      <c r="S92" s="118"/>
    </row>
    <row r="93" spans="1:42" x14ac:dyDescent="0.25">
      <c r="A93" s="118"/>
      <c r="B93" s="118"/>
      <c r="C93" s="118"/>
      <c r="D93" s="118"/>
      <c r="E93" s="118"/>
      <c r="F93" s="118"/>
      <c r="G93" s="118"/>
      <c r="H93" s="118"/>
      <c r="I93" s="118"/>
      <c r="J93" s="118"/>
      <c r="K93" s="118"/>
      <c r="L93" s="118"/>
      <c r="M93" s="118"/>
      <c r="N93" s="118"/>
      <c r="O93" s="118"/>
      <c r="P93" s="118"/>
      <c r="Q93" s="118"/>
      <c r="R93" s="118"/>
      <c r="S93" s="118"/>
    </row>
    <row r="94" spans="1:42" x14ac:dyDescent="0.25">
      <c r="A94" s="118"/>
      <c r="B94" s="118"/>
      <c r="C94" s="118"/>
      <c r="D94" s="118"/>
      <c r="E94" s="118"/>
      <c r="F94" s="118"/>
      <c r="G94" s="118"/>
      <c r="H94" s="118"/>
      <c r="I94" s="118"/>
      <c r="J94" s="118"/>
      <c r="K94" s="118"/>
      <c r="L94" s="118"/>
      <c r="M94" s="118"/>
      <c r="N94" s="118"/>
      <c r="O94" s="118"/>
      <c r="P94" s="118"/>
      <c r="Q94" s="118"/>
      <c r="R94" s="118"/>
      <c r="S94" s="118"/>
    </row>
    <row r="95" spans="1:42" x14ac:dyDescent="0.25">
      <c r="A95" s="156"/>
      <c r="B95" s="156"/>
      <c r="C95" s="156"/>
      <c r="D95" s="156"/>
      <c r="E95" s="156"/>
      <c r="F95" s="156"/>
      <c r="G95" s="156"/>
      <c r="H95" s="156"/>
      <c r="I95" s="156"/>
      <c r="X95" s="34"/>
      <c r="AM95" s="5"/>
      <c r="AN95" s="5"/>
    </row>
    <row r="96" spans="1:42" x14ac:dyDescent="0.25">
      <c r="A96" s="101" t="s">
        <v>82</v>
      </c>
      <c r="B96" s="101"/>
      <c r="C96" s="101"/>
      <c r="D96" s="101"/>
      <c r="E96" s="101"/>
      <c r="F96" s="101"/>
      <c r="G96" s="101"/>
      <c r="H96" s="101"/>
      <c r="I96" s="101"/>
      <c r="J96" s="42"/>
      <c r="K96" s="101" t="s">
        <v>84</v>
      </c>
      <c r="L96" s="101"/>
      <c r="M96" s="101"/>
      <c r="N96" s="101"/>
      <c r="O96" s="101"/>
      <c r="P96" s="101"/>
      <c r="Q96" s="101"/>
      <c r="R96" s="101" t="s">
        <v>85</v>
      </c>
      <c r="S96" s="101"/>
      <c r="X96" s="34"/>
      <c r="AM96" s="5"/>
      <c r="AN96" s="5"/>
    </row>
    <row r="97" spans="1:40" ht="7.9" customHeight="1" x14ac:dyDescent="0.25">
      <c r="B97" s="2"/>
      <c r="C97" s="2"/>
      <c r="D97" s="2"/>
      <c r="E97" s="2"/>
      <c r="F97" s="2"/>
      <c r="G97" s="2"/>
      <c r="H97" s="2"/>
      <c r="I97" s="2"/>
      <c r="J97" s="2"/>
      <c r="K97" s="2"/>
      <c r="L97" s="2"/>
      <c r="M97" s="2"/>
      <c r="N97" s="2"/>
      <c r="O97" s="2"/>
      <c r="P97" s="2"/>
      <c r="Q97" s="2"/>
      <c r="R97" s="2"/>
      <c r="S97" s="2"/>
      <c r="X97" s="34"/>
      <c r="AM97" s="5"/>
      <c r="AN97" s="5"/>
    </row>
    <row r="98" spans="1:40" x14ac:dyDescent="0.25">
      <c r="A98" s="118" t="s">
        <v>133</v>
      </c>
      <c r="B98" s="118"/>
      <c r="C98" s="118"/>
      <c r="D98" s="118"/>
      <c r="E98" s="118"/>
      <c r="F98" s="118"/>
      <c r="G98" s="118"/>
      <c r="H98" s="118"/>
      <c r="I98" s="118"/>
      <c r="J98" s="118"/>
      <c r="K98" s="118"/>
      <c r="L98" s="118"/>
      <c r="M98" s="118"/>
      <c r="N98" s="118"/>
      <c r="O98" s="118"/>
      <c r="P98" s="118"/>
      <c r="Q98" s="118"/>
      <c r="R98" s="118"/>
      <c r="S98" s="118"/>
      <c r="X98" s="33"/>
      <c r="AM98" s="5"/>
      <c r="AN98" s="5"/>
    </row>
    <row r="99" spans="1:40" x14ac:dyDescent="0.25">
      <c r="A99" s="118"/>
      <c r="B99" s="118"/>
      <c r="C99" s="118"/>
      <c r="D99" s="118"/>
      <c r="E99" s="118"/>
      <c r="F99" s="118"/>
      <c r="G99" s="118"/>
      <c r="H99" s="118"/>
      <c r="I99" s="118"/>
      <c r="J99" s="118"/>
      <c r="K99" s="118"/>
      <c r="L99" s="118"/>
      <c r="M99" s="118"/>
      <c r="N99" s="118"/>
      <c r="O99" s="118"/>
      <c r="P99" s="118"/>
      <c r="Q99" s="118"/>
      <c r="R99" s="118"/>
      <c r="S99" s="118"/>
      <c r="X99" s="33"/>
      <c r="AM99" s="5"/>
      <c r="AN99" s="5"/>
    </row>
    <row r="100" spans="1:40" x14ac:dyDescent="0.25">
      <c r="A100" s="118"/>
      <c r="B100" s="118"/>
      <c r="C100" s="118"/>
      <c r="D100" s="118"/>
      <c r="E100" s="118"/>
      <c r="F100" s="118"/>
      <c r="G100" s="118"/>
      <c r="H100" s="118"/>
      <c r="I100" s="118"/>
      <c r="J100" s="118"/>
      <c r="K100" s="118"/>
      <c r="L100" s="118"/>
      <c r="M100" s="118"/>
      <c r="N100" s="118"/>
      <c r="O100" s="118"/>
      <c r="P100" s="118"/>
      <c r="Q100" s="118"/>
      <c r="R100" s="118"/>
      <c r="S100" s="118"/>
      <c r="X100" s="33"/>
      <c r="AM100" s="5"/>
      <c r="AN100" s="5"/>
    </row>
    <row r="101" spans="1:40" x14ac:dyDescent="0.25">
      <c r="A101" s="156"/>
      <c r="B101" s="156"/>
      <c r="C101" s="156"/>
      <c r="D101" s="156"/>
      <c r="E101" s="156"/>
      <c r="F101" s="156"/>
      <c r="G101" s="156"/>
      <c r="H101" s="156"/>
      <c r="I101" s="156"/>
      <c r="X101" s="33"/>
      <c r="AM101" s="5"/>
      <c r="AN101" s="5"/>
    </row>
    <row r="102" spans="1:40" x14ac:dyDescent="0.25">
      <c r="A102" s="101" t="s">
        <v>83</v>
      </c>
      <c r="B102" s="101"/>
      <c r="C102" s="101"/>
      <c r="D102" s="101"/>
      <c r="E102" s="101"/>
      <c r="F102" s="101"/>
      <c r="G102" s="101"/>
      <c r="H102" s="101"/>
      <c r="I102" s="101"/>
      <c r="J102" s="42"/>
      <c r="K102" s="101" t="s">
        <v>86</v>
      </c>
      <c r="L102" s="101"/>
      <c r="M102" s="101"/>
      <c r="N102" s="101"/>
      <c r="O102" s="101"/>
      <c r="P102" s="101"/>
      <c r="Q102" s="101"/>
      <c r="R102" s="101" t="s">
        <v>85</v>
      </c>
      <c r="S102" s="101"/>
      <c r="X102" s="33"/>
      <c r="AM102" s="5"/>
      <c r="AN102" s="5"/>
    </row>
    <row r="103" spans="1:40" x14ac:dyDescent="0.25">
      <c r="X103" s="33"/>
      <c r="AM103" s="5"/>
      <c r="AN103" s="5"/>
    </row>
    <row r="104" spans="1:40" hidden="1" x14ac:dyDescent="0.25">
      <c r="B104" s="12"/>
      <c r="C104" s="12"/>
      <c r="D104" s="12"/>
      <c r="E104" s="12"/>
      <c r="F104" s="12"/>
      <c r="G104" s="12"/>
      <c r="H104" s="12"/>
      <c r="I104" s="12"/>
      <c r="J104" s="12"/>
      <c r="K104" s="12"/>
      <c r="X104" s="33"/>
      <c r="AM104" s="5"/>
      <c r="AN104" s="5"/>
    </row>
    <row r="105" spans="1:40" hidden="1" x14ac:dyDescent="0.25">
      <c r="X105" s="33"/>
      <c r="AM105" s="5"/>
      <c r="AN105" s="5"/>
    </row>
    <row r="106" spans="1:40" hidden="1" x14ac:dyDescent="0.25">
      <c r="X106" s="33"/>
      <c r="AM106" s="5"/>
      <c r="AN106" s="5"/>
    </row>
    <row r="107" spans="1:40" ht="14.45" hidden="1" customHeight="1" x14ac:dyDescent="0.25"/>
    <row r="114" ht="14.45" hidden="1" customHeight="1" x14ac:dyDescent="0.25"/>
  </sheetData>
  <sheetProtection algorithmName="SHA-512" hashValue="7fZYKzX/iRd2FYUGcuV1PceaNHndJQha5OVSXFIO6jX5PCm9I47sPpvGkYL5T8sNfWONdpU8PrtdJ3i23OWLmA==" saltValue="aMujvZGe3ohTziTxO2l83w==" spinCount="100000" sheet="1" objects="1" scenarios="1"/>
  <protectedRanges>
    <protectedRange sqref="J7:R9 R23:S37 R48:S65 P75:Q90 A95 A101" name="Range1"/>
  </protectedRanges>
  <mergeCells count="228">
    <mergeCell ref="A102:I102"/>
    <mergeCell ref="K102:Q102"/>
    <mergeCell ref="R102:S102"/>
    <mergeCell ref="P64:Q64"/>
    <mergeCell ref="R56:S56"/>
    <mergeCell ref="P65:Q65"/>
    <mergeCell ref="R57:S57"/>
    <mergeCell ref="A48:A65"/>
    <mergeCell ref="P61:Q61"/>
    <mergeCell ref="R53:S53"/>
    <mergeCell ref="P59:Q59"/>
    <mergeCell ref="P51:Q51"/>
    <mergeCell ref="P60:Q60"/>
    <mergeCell ref="P62:Q62"/>
    <mergeCell ref="R54:S54"/>
    <mergeCell ref="R49:S49"/>
    <mergeCell ref="P63:Q63"/>
    <mergeCell ref="R55:S55"/>
    <mergeCell ref="R50:S50"/>
    <mergeCell ref="B59:O59"/>
    <mergeCell ref="R48:S48"/>
    <mergeCell ref="A78:A90"/>
    <mergeCell ref="A101:I101"/>
    <mergeCell ref="A95:I95"/>
    <mergeCell ref="R44:S47"/>
    <mergeCell ref="P50:Q50"/>
    <mergeCell ref="P53:Q53"/>
    <mergeCell ref="P48:Q48"/>
    <mergeCell ref="P49:Q49"/>
    <mergeCell ref="P44:Q47"/>
    <mergeCell ref="P52:Q52"/>
    <mergeCell ref="B86:K86"/>
    <mergeCell ref="B87:K87"/>
    <mergeCell ref="B84:K84"/>
    <mergeCell ref="B88:K88"/>
    <mergeCell ref="B79:K79"/>
    <mergeCell ref="B80:K80"/>
    <mergeCell ref="B65:O65"/>
    <mergeCell ref="B55:O55"/>
    <mergeCell ref="B56:O56"/>
    <mergeCell ref="B57:O57"/>
    <mergeCell ref="B58:O58"/>
    <mergeCell ref="A96:I96"/>
    <mergeCell ref="K96:Q96"/>
    <mergeCell ref="R96:S96"/>
    <mergeCell ref="A98:S100"/>
    <mergeCell ref="A15:O15"/>
    <mergeCell ref="B54:O54"/>
    <mergeCell ref="A11:S14"/>
    <mergeCell ref="R33:S33"/>
    <mergeCell ref="A17:O21"/>
    <mergeCell ref="P17:Q17"/>
    <mergeCell ref="R17:S17"/>
    <mergeCell ref="P18:Q21"/>
    <mergeCell ref="R18:S21"/>
    <mergeCell ref="A22:O22"/>
    <mergeCell ref="P22:Q22"/>
    <mergeCell ref="R22:S22"/>
    <mergeCell ref="A23:A37"/>
    <mergeCell ref="P35:Q35"/>
    <mergeCell ref="B23:O23"/>
    <mergeCell ref="B38:O38"/>
    <mergeCell ref="P23:Q23"/>
    <mergeCell ref="R23:S23"/>
    <mergeCell ref="P38:Q38"/>
    <mergeCell ref="B37:O37"/>
    <mergeCell ref="A41:S42"/>
    <mergeCell ref="P24:Q24"/>
    <mergeCell ref="A16:S16"/>
    <mergeCell ref="R51:S51"/>
    <mergeCell ref="P25:Q25"/>
    <mergeCell ref="P26:Q26"/>
    <mergeCell ref="N71:O74"/>
    <mergeCell ref="P71:Q74"/>
    <mergeCell ref="R71:S74"/>
    <mergeCell ref="A75:A77"/>
    <mergeCell ref="B75:K75"/>
    <mergeCell ref="L75:M75"/>
    <mergeCell ref="N75:O75"/>
    <mergeCell ref="P75:Q75"/>
    <mergeCell ref="R75:S75"/>
    <mergeCell ref="B76:K76"/>
    <mergeCell ref="L76:M76"/>
    <mergeCell ref="N76:O76"/>
    <mergeCell ref="P76:Q76"/>
    <mergeCell ref="R76:S76"/>
    <mergeCell ref="B77:K77"/>
    <mergeCell ref="L77:M77"/>
    <mergeCell ref="N77:O77"/>
    <mergeCell ref="P77:Q77"/>
    <mergeCell ref="R77:S77"/>
    <mergeCell ref="A71:K74"/>
    <mergeCell ref="L71:M74"/>
    <mergeCell ref="R65:S65"/>
    <mergeCell ref="B78:K78"/>
    <mergeCell ref="L78:M78"/>
    <mergeCell ref="N78:O78"/>
    <mergeCell ref="P78:Q78"/>
    <mergeCell ref="R78:S78"/>
    <mergeCell ref="B81:K81"/>
    <mergeCell ref="L79:M79"/>
    <mergeCell ref="N79:O79"/>
    <mergeCell ref="P79:Q79"/>
    <mergeCell ref="R79:S79"/>
    <mergeCell ref="B82:K82"/>
    <mergeCell ref="L80:M80"/>
    <mergeCell ref="N80:O80"/>
    <mergeCell ref="P80:Q80"/>
    <mergeCell ref="R80:S80"/>
    <mergeCell ref="B85:K85"/>
    <mergeCell ref="L81:M81"/>
    <mergeCell ref="N81:O81"/>
    <mergeCell ref="P81:Q81"/>
    <mergeCell ref="R81:S81"/>
    <mergeCell ref="L82:M82"/>
    <mergeCell ref="N82:O82"/>
    <mergeCell ref="B83:K83"/>
    <mergeCell ref="P82:Q82"/>
    <mergeCell ref="R82:S82"/>
    <mergeCell ref="L83:M83"/>
    <mergeCell ref="N83:O83"/>
    <mergeCell ref="P83:Q83"/>
    <mergeCell ref="R83:S83"/>
    <mergeCell ref="L84:M84"/>
    <mergeCell ref="N84:O84"/>
    <mergeCell ref="P84:Q84"/>
    <mergeCell ref="R84:S84"/>
    <mergeCell ref="L87:M87"/>
    <mergeCell ref="N87:O87"/>
    <mergeCell ref="P87:Q87"/>
    <mergeCell ref="R87:S87"/>
    <mergeCell ref="L88:M88"/>
    <mergeCell ref="N88:O88"/>
    <mergeCell ref="P88:Q88"/>
    <mergeCell ref="R88:S88"/>
    <mergeCell ref="L85:M85"/>
    <mergeCell ref="N85:O85"/>
    <mergeCell ref="P85:Q85"/>
    <mergeCell ref="R85:S85"/>
    <mergeCell ref="L86:M86"/>
    <mergeCell ref="N86:O86"/>
    <mergeCell ref="P86:Q86"/>
    <mergeCell ref="R86:S86"/>
    <mergeCell ref="L89:M89"/>
    <mergeCell ref="N89:O89"/>
    <mergeCell ref="P89:Q89"/>
    <mergeCell ref="R89:S89"/>
    <mergeCell ref="L90:M90"/>
    <mergeCell ref="N90:O90"/>
    <mergeCell ref="P90:Q90"/>
    <mergeCell ref="R90:S90"/>
    <mergeCell ref="B89:K89"/>
    <mergeCell ref="B90:K90"/>
    <mergeCell ref="B24:O24"/>
    <mergeCell ref="B25:O25"/>
    <mergeCell ref="B26:O26"/>
    <mergeCell ref="B27:O27"/>
    <mergeCell ref="B28:O28"/>
    <mergeCell ref="B29:O29"/>
    <mergeCell ref="B30:O30"/>
    <mergeCell ref="B31:O31"/>
    <mergeCell ref="B32:O32"/>
    <mergeCell ref="R24:S24"/>
    <mergeCell ref="R25:S25"/>
    <mergeCell ref="R26:S26"/>
    <mergeCell ref="R27:S27"/>
    <mergeCell ref="R28:S28"/>
    <mergeCell ref="R29:S29"/>
    <mergeCell ref="R30:S30"/>
    <mergeCell ref="R32:S32"/>
    <mergeCell ref="R38:S38"/>
    <mergeCell ref="B64:O64"/>
    <mergeCell ref="R58:S58"/>
    <mergeCell ref="R59:S59"/>
    <mergeCell ref="B50:O50"/>
    <mergeCell ref="B51:O51"/>
    <mergeCell ref="B52:O52"/>
    <mergeCell ref="B53:O53"/>
    <mergeCell ref="B60:O60"/>
    <mergeCell ref="B61:O61"/>
    <mergeCell ref="P36:Q36"/>
    <mergeCell ref="A43:O47"/>
    <mergeCell ref="B48:O48"/>
    <mergeCell ref="B49:O49"/>
    <mergeCell ref="P27:Q27"/>
    <mergeCell ref="P28:Q28"/>
    <mergeCell ref="P29:Q29"/>
    <mergeCell ref="R63:S63"/>
    <mergeCell ref="R64:S64"/>
    <mergeCell ref="R60:S60"/>
    <mergeCell ref="R61:S61"/>
    <mergeCell ref="R62:S62"/>
    <mergeCell ref="P54:Q54"/>
    <mergeCell ref="P31:Q31"/>
    <mergeCell ref="R31:S31"/>
    <mergeCell ref="P57:Q57"/>
    <mergeCell ref="P58:Q58"/>
    <mergeCell ref="P55:Q55"/>
    <mergeCell ref="P37:Q37"/>
    <mergeCell ref="R37:S37"/>
    <mergeCell ref="P56:Q56"/>
    <mergeCell ref="R52:S52"/>
    <mergeCell ref="B62:O62"/>
    <mergeCell ref="B63:O63"/>
    <mergeCell ref="F1:Q3"/>
    <mergeCell ref="F4:Q5"/>
    <mergeCell ref="R1:S1"/>
    <mergeCell ref="R2:S2"/>
    <mergeCell ref="J7:R7"/>
    <mergeCell ref="J8:R8"/>
    <mergeCell ref="J9:R9"/>
    <mergeCell ref="A92:S94"/>
    <mergeCell ref="R34:S34"/>
    <mergeCell ref="R36:S36"/>
    <mergeCell ref="R35:S35"/>
    <mergeCell ref="A70:S70"/>
    <mergeCell ref="A67:S69"/>
    <mergeCell ref="A39:S40"/>
    <mergeCell ref="P43:Q43"/>
    <mergeCell ref="R43:S43"/>
    <mergeCell ref="P30:Q30"/>
    <mergeCell ref="P32:Q32"/>
    <mergeCell ref="P33:Q33"/>
    <mergeCell ref="B33:O33"/>
    <mergeCell ref="B34:O34"/>
    <mergeCell ref="B35:O35"/>
    <mergeCell ref="B36:O36"/>
    <mergeCell ref="P34:Q34"/>
  </mergeCells>
  <conditionalFormatting sqref="R23:S26 R29:S37">
    <cfRule type="cellIs" dxfId="8" priority="10" operator="lessThan">
      <formula>2</formula>
    </cfRule>
  </conditionalFormatting>
  <conditionalFormatting sqref="R27:S28">
    <cfRule type="cellIs" dxfId="7" priority="9" operator="lessThan">
      <formula>4</formula>
    </cfRule>
  </conditionalFormatting>
  <conditionalFormatting sqref="R48:S59">
    <cfRule type="cellIs" dxfId="6" priority="8" operator="lessThan">
      <formula>1</formula>
    </cfRule>
  </conditionalFormatting>
  <conditionalFormatting sqref="R75:S77 R90:S90">
    <cfRule type="cellIs" dxfId="5" priority="1" operator="lessThan">
      <formula>1</formula>
    </cfRule>
  </conditionalFormatting>
  <conditionalFormatting sqref="R78:S80">
    <cfRule type="cellIs" dxfId="4" priority="6" operator="lessThan">
      <formula>2</formula>
    </cfRule>
  </conditionalFormatting>
  <conditionalFormatting sqref="R81:S81">
    <cfRule type="cellIs" dxfId="3" priority="5" operator="lessThan">
      <formula>10</formula>
    </cfRule>
  </conditionalFormatting>
  <conditionalFormatting sqref="R82:S82">
    <cfRule type="cellIs" dxfId="2" priority="4" operator="lessThan">
      <formula>2</formula>
    </cfRule>
  </conditionalFormatting>
  <conditionalFormatting sqref="R83:S84">
    <cfRule type="cellIs" dxfId="1" priority="3" operator="lessThan">
      <formula>10</formula>
    </cfRule>
  </conditionalFormatting>
  <conditionalFormatting sqref="R85:S89">
    <cfRule type="cellIs" dxfId="0" priority="2" operator="lessThan">
      <formula>2</formula>
    </cfRule>
  </conditionalFormatting>
  <printOptions horizontalCentered="1"/>
  <pageMargins left="0.7" right="0.7" top="0.75" bottom="0.75" header="0.3" footer="0.3"/>
  <pageSetup scale="77"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2B83F-0847-4E1D-BDE5-E1088FF42680}">
  <sheetPr>
    <pageSetUpPr fitToPage="1"/>
  </sheetPr>
  <dimension ref="A1:Z48"/>
  <sheetViews>
    <sheetView showGridLines="0" zoomScale="120" zoomScaleNormal="120" workbookViewId="0">
      <selection activeCell="R2" sqref="R2:S2"/>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25">
      <c r="F1" s="121" t="s">
        <v>0</v>
      </c>
      <c r="G1" s="121"/>
      <c r="H1" s="121"/>
      <c r="I1" s="121"/>
      <c r="J1" s="121"/>
      <c r="K1" s="121"/>
      <c r="L1" s="121"/>
      <c r="M1" s="121"/>
      <c r="N1" s="121"/>
      <c r="O1" s="121"/>
      <c r="P1" s="121"/>
      <c r="Q1" s="121"/>
      <c r="R1" s="73" t="s">
        <v>211</v>
      </c>
      <c r="S1" s="73"/>
    </row>
    <row r="2" spans="1:19" ht="14.45" customHeight="1" x14ac:dyDescent="0.25">
      <c r="E2" s="72"/>
      <c r="F2" s="121"/>
      <c r="G2" s="121"/>
      <c r="H2" s="121"/>
      <c r="I2" s="121"/>
      <c r="J2" s="121"/>
      <c r="K2" s="121"/>
      <c r="L2" s="121"/>
      <c r="M2" s="121"/>
      <c r="N2" s="121"/>
      <c r="O2" s="121"/>
      <c r="P2" s="121"/>
      <c r="Q2" s="121"/>
      <c r="R2" s="74">
        <v>45544</v>
      </c>
      <c r="S2" s="74"/>
    </row>
    <row r="3" spans="1:19" ht="14.45" customHeight="1" x14ac:dyDescent="0.5">
      <c r="E3" s="72"/>
      <c r="F3" s="121"/>
      <c r="G3" s="121"/>
      <c r="H3" s="121"/>
      <c r="I3" s="121"/>
      <c r="J3" s="121"/>
      <c r="K3" s="121"/>
      <c r="L3" s="121"/>
      <c r="M3" s="121"/>
      <c r="N3" s="121"/>
      <c r="O3" s="121"/>
      <c r="P3" s="121"/>
      <c r="Q3" s="121"/>
      <c r="R3" s="16"/>
      <c r="S3" s="16"/>
    </row>
    <row r="4" spans="1:19" ht="14.45" customHeight="1" x14ac:dyDescent="0.25">
      <c r="F4" s="122" t="s">
        <v>134</v>
      </c>
      <c r="G4" s="122"/>
      <c r="H4" s="122"/>
      <c r="I4" s="122"/>
      <c r="J4" s="122"/>
      <c r="K4" s="122"/>
      <c r="L4" s="122"/>
      <c r="M4" s="122"/>
      <c r="N4" s="122"/>
      <c r="O4" s="122"/>
      <c r="P4" s="122"/>
      <c r="Q4" s="122"/>
      <c r="R4" s="17"/>
      <c r="S4" s="17"/>
    </row>
    <row r="5" spans="1:19" ht="14.45" customHeight="1" x14ac:dyDescent="0.25">
      <c r="E5" s="17"/>
      <c r="F5" s="122"/>
      <c r="G5" s="122"/>
      <c r="H5" s="122"/>
      <c r="I5" s="122"/>
      <c r="J5" s="122"/>
      <c r="K5" s="122"/>
      <c r="L5" s="122"/>
      <c r="M5" s="122"/>
      <c r="N5" s="122"/>
      <c r="O5" s="122"/>
      <c r="P5" s="122"/>
      <c r="Q5" s="122"/>
      <c r="R5" s="17"/>
      <c r="S5" s="17"/>
    </row>
    <row r="6" spans="1:19" x14ac:dyDescent="0.25"/>
    <row r="7" spans="1:19" ht="14.45" customHeight="1" x14ac:dyDescent="0.25">
      <c r="I7" s="38" t="s">
        <v>1</v>
      </c>
      <c r="J7" s="123">
        <f>'AP File Review'!J7</f>
        <v>0</v>
      </c>
      <c r="K7" s="123"/>
      <c r="L7" s="123"/>
      <c r="M7" s="123"/>
      <c r="N7" s="123"/>
      <c r="O7" s="123"/>
      <c r="P7" s="123"/>
      <c r="Q7" s="123"/>
      <c r="R7" s="123"/>
    </row>
    <row r="8" spans="1:19" ht="14.45" customHeight="1" x14ac:dyDescent="0.25">
      <c r="I8" s="38" t="s">
        <v>2</v>
      </c>
      <c r="J8" s="123">
        <f>'AP File Review'!J8</f>
        <v>0</v>
      </c>
      <c r="K8" s="123"/>
      <c r="L8" s="123"/>
      <c r="M8" s="123"/>
      <c r="N8" s="123"/>
      <c r="O8" s="123"/>
      <c r="P8" s="123"/>
      <c r="Q8" s="123"/>
      <c r="R8" s="123"/>
    </row>
    <row r="9" spans="1:19" ht="14.45" customHeight="1" x14ac:dyDescent="0.25">
      <c r="I9" s="38" t="s">
        <v>6</v>
      </c>
      <c r="J9" s="123">
        <f>'AP File Review'!J12</f>
        <v>0</v>
      </c>
      <c r="K9" s="123"/>
      <c r="L9" s="123"/>
      <c r="M9" s="123"/>
      <c r="N9" s="123"/>
      <c r="O9" s="123"/>
      <c r="P9" s="123"/>
      <c r="Q9" s="123"/>
      <c r="R9" s="123"/>
    </row>
    <row r="10" spans="1:19" x14ac:dyDescent="0.25">
      <c r="B10" s="38"/>
      <c r="C10" s="38"/>
      <c r="D10" s="38"/>
      <c r="E10" s="38"/>
      <c r="F10" s="38"/>
      <c r="G10" s="38"/>
      <c r="H10" s="38"/>
      <c r="I10" s="38"/>
      <c r="J10" s="40"/>
      <c r="K10" s="40"/>
      <c r="L10" s="40"/>
      <c r="M10" s="40"/>
      <c r="N10" s="40"/>
      <c r="O10" s="40"/>
      <c r="P10" s="40"/>
      <c r="Q10" s="40"/>
      <c r="R10" s="40"/>
    </row>
    <row r="11" spans="1:19" ht="14.45" customHeight="1" x14ac:dyDescent="0.25">
      <c r="A11" s="166" t="s">
        <v>135</v>
      </c>
      <c r="B11" s="166"/>
      <c r="C11" s="166"/>
      <c r="D11" s="166"/>
      <c r="E11" s="166"/>
      <c r="F11" s="166"/>
      <c r="G11" s="166"/>
      <c r="H11" s="166"/>
      <c r="I11" s="166"/>
      <c r="J11" s="166"/>
      <c r="K11" s="166"/>
      <c r="L11" s="166"/>
      <c r="M11" s="166"/>
      <c r="N11" s="166"/>
      <c r="O11" s="166"/>
      <c r="P11" s="166"/>
      <c r="Q11" s="166"/>
      <c r="R11" s="166"/>
      <c r="S11" s="166"/>
    </row>
    <row r="12" spans="1:19" ht="14.45" customHeight="1" x14ac:dyDescent="0.25">
      <c r="A12" s="166"/>
      <c r="B12" s="166"/>
      <c r="C12" s="166"/>
      <c r="D12" s="166"/>
      <c r="E12" s="166"/>
      <c r="F12" s="166"/>
      <c r="G12" s="166"/>
      <c r="H12" s="166"/>
      <c r="I12" s="166"/>
      <c r="J12" s="166"/>
      <c r="K12" s="166"/>
      <c r="L12" s="166"/>
      <c r="M12" s="166"/>
      <c r="N12" s="166"/>
      <c r="O12" s="166"/>
      <c r="P12" s="166"/>
      <c r="Q12" s="166"/>
      <c r="R12" s="166"/>
      <c r="S12" s="166"/>
    </row>
    <row r="13" spans="1:19" x14ac:dyDescent="0.25">
      <c r="A13" s="167" t="s">
        <v>136</v>
      </c>
      <c r="B13" s="167"/>
      <c r="C13" s="167"/>
      <c r="D13" s="167"/>
      <c r="E13" s="167"/>
      <c r="F13" s="167"/>
      <c r="G13" s="167"/>
      <c r="H13" s="167"/>
      <c r="I13" s="167"/>
      <c r="J13" s="167"/>
      <c r="K13" s="167"/>
      <c r="L13" s="167"/>
      <c r="M13" s="167"/>
      <c r="N13" s="167"/>
      <c r="O13" s="167"/>
      <c r="P13" s="167"/>
      <c r="Q13" s="167"/>
      <c r="R13" s="167"/>
      <c r="S13" s="167"/>
    </row>
    <row r="14" spans="1:19" x14ac:dyDescent="0.25">
      <c r="A14" s="19"/>
      <c r="B14" s="19"/>
      <c r="C14" s="19"/>
      <c r="D14" s="19"/>
      <c r="E14" s="19"/>
      <c r="F14" s="19"/>
      <c r="G14" s="19"/>
      <c r="H14" s="19"/>
      <c r="I14" s="19"/>
      <c r="J14" s="19"/>
      <c r="K14" s="19"/>
      <c r="L14" s="19"/>
      <c r="M14" s="19"/>
      <c r="N14" s="19"/>
      <c r="O14" s="19"/>
      <c r="P14" s="19"/>
      <c r="Q14" s="19"/>
      <c r="R14" s="19"/>
      <c r="S14" s="19"/>
    </row>
    <row r="15" spans="1:19" ht="14.45" customHeight="1" x14ac:dyDescent="0.25">
      <c r="A15" s="143" t="s">
        <v>137</v>
      </c>
      <c r="B15" s="143"/>
      <c r="C15" s="143"/>
      <c r="D15" s="143"/>
      <c r="E15" s="143"/>
      <c r="F15" s="143"/>
      <c r="G15" s="143"/>
      <c r="H15" s="143"/>
      <c r="I15" s="143"/>
      <c r="J15" s="143"/>
      <c r="K15" s="143"/>
      <c r="L15" s="168" t="s">
        <v>138</v>
      </c>
      <c r="M15" s="168"/>
      <c r="N15" s="168"/>
      <c r="O15" s="168"/>
      <c r="P15" s="168"/>
      <c r="Q15" s="168"/>
      <c r="R15" s="168"/>
      <c r="S15" s="168"/>
    </row>
    <row r="16" spans="1:19" ht="14.45" customHeight="1" x14ac:dyDescent="0.25">
      <c r="A16" s="143"/>
      <c r="B16" s="143"/>
      <c r="C16" s="143"/>
      <c r="D16" s="143"/>
      <c r="E16" s="143"/>
      <c r="F16" s="143"/>
      <c r="G16" s="143"/>
      <c r="H16" s="143"/>
      <c r="I16" s="143"/>
      <c r="J16" s="143"/>
      <c r="K16" s="143"/>
      <c r="L16" s="168"/>
      <c r="M16" s="168"/>
      <c r="N16" s="168"/>
      <c r="O16" s="168"/>
      <c r="P16" s="168"/>
      <c r="Q16" s="168"/>
      <c r="R16" s="168"/>
      <c r="S16" s="168"/>
    </row>
    <row r="17" spans="1:19" ht="14.45" customHeight="1" x14ac:dyDescent="0.25">
      <c r="A17" s="143"/>
      <c r="B17" s="143"/>
      <c r="C17" s="143"/>
      <c r="D17" s="143"/>
      <c r="E17" s="143"/>
      <c r="F17" s="143"/>
      <c r="G17" s="143"/>
      <c r="H17" s="143"/>
      <c r="I17" s="143"/>
      <c r="J17" s="143"/>
      <c r="K17" s="143"/>
      <c r="L17" s="168"/>
      <c r="M17" s="168"/>
      <c r="N17" s="168"/>
      <c r="O17" s="168"/>
      <c r="P17" s="168"/>
      <c r="Q17" s="168"/>
      <c r="R17" s="168"/>
      <c r="S17" s="168"/>
    </row>
    <row r="18" spans="1:19" ht="14.45" customHeight="1" x14ac:dyDescent="0.25">
      <c r="A18" s="143"/>
      <c r="B18" s="143"/>
      <c r="C18" s="143"/>
      <c r="D18" s="143"/>
      <c r="E18" s="143"/>
      <c r="F18" s="143"/>
      <c r="G18" s="143"/>
      <c r="H18" s="143"/>
      <c r="I18" s="143"/>
      <c r="J18" s="143"/>
      <c r="K18" s="143"/>
      <c r="L18" s="168"/>
      <c r="M18" s="168"/>
      <c r="N18" s="168"/>
      <c r="O18" s="168"/>
      <c r="P18" s="168"/>
      <c r="Q18" s="168"/>
      <c r="R18" s="168"/>
      <c r="S18" s="168"/>
    </row>
    <row r="19" spans="1:19" ht="14.45" customHeight="1" x14ac:dyDescent="0.25">
      <c r="A19" s="143"/>
      <c r="B19" s="143"/>
      <c r="C19" s="143"/>
      <c r="D19" s="143"/>
      <c r="E19" s="143"/>
      <c r="F19" s="143"/>
      <c r="G19" s="143"/>
      <c r="H19" s="143"/>
      <c r="I19" s="143"/>
      <c r="J19" s="143"/>
      <c r="K19" s="143"/>
      <c r="L19" s="168"/>
      <c r="M19" s="168"/>
      <c r="N19" s="168"/>
      <c r="O19" s="168"/>
      <c r="P19" s="168"/>
      <c r="Q19" s="168"/>
      <c r="R19" s="168"/>
      <c r="S19" s="168"/>
    </row>
    <row r="20" spans="1:19" ht="14.45" customHeight="1" x14ac:dyDescent="0.25">
      <c r="A20" s="143"/>
      <c r="B20" s="143"/>
      <c r="C20" s="143"/>
      <c r="D20" s="143"/>
      <c r="E20" s="143"/>
      <c r="F20" s="143"/>
      <c r="G20" s="143"/>
      <c r="H20" s="143"/>
      <c r="I20" s="143"/>
      <c r="J20" s="143"/>
      <c r="K20" s="143"/>
      <c r="L20" s="168"/>
      <c r="M20" s="168"/>
      <c r="N20" s="168"/>
      <c r="O20" s="168"/>
      <c r="P20" s="168"/>
      <c r="Q20" s="168"/>
      <c r="R20" s="168"/>
      <c r="S20" s="168"/>
    </row>
    <row r="21" spans="1:19" ht="14.45" customHeight="1" x14ac:dyDescent="0.25">
      <c r="A21" s="143"/>
      <c r="B21" s="143"/>
      <c r="C21" s="143"/>
      <c r="D21" s="143"/>
      <c r="E21" s="143"/>
      <c r="F21" s="143"/>
      <c r="G21" s="143"/>
      <c r="H21" s="143"/>
      <c r="I21" s="143"/>
      <c r="J21" s="143"/>
      <c r="K21" s="143"/>
      <c r="L21" s="168"/>
      <c r="M21" s="168"/>
      <c r="N21" s="168"/>
      <c r="O21" s="168"/>
      <c r="P21" s="168"/>
      <c r="Q21" s="168"/>
      <c r="R21" s="168"/>
      <c r="S21" s="168"/>
    </row>
    <row r="22" spans="1:19" ht="15" customHeight="1" x14ac:dyDescent="0.25">
      <c r="A22" s="162" t="s">
        <v>139</v>
      </c>
      <c r="B22" s="163"/>
      <c r="C22" s="163"/>
      <c r="D22" s="163"/>
      <c r="E22" s="163"/>
      <c r="F22" s="163"/>
      <c r="G22" s="163"/>
      <c r="H22" s="163"/>
      <c r="I22" s="163"/>
      <c r="J22" s="163"/>
      <c r="K22" s="164"/>
      <c r="L22" s="165"/>
      <c r="M22" s="165"/>
      <c r="N22" s="165"/>
      <c r="O22" s="165"/>
      <c r="P22" s="165"/>
      <c r="Q22" s="165"/>
      <c r="R22" s="165"/>
      <c r="S22" s="165"/>
    </row>
    <row r="23" spans="1:19" ht="14.45" customHeight="1" x14ac:dyDescent="0.25">
      <c r="A23" s="162" t="s">
        <v>140</v>
      </c>
      <c r="B23" s="163"/>
      <c r="C23" s="163"/>
      <c r="D23" s="163"/>
      <c r="E23" s="163"/>
      <c r="F23" s="163"/>
      <c r="G23" s="163"/>
      <c r="H23" s="163"/>
      <c r="I23" s="163"/>
      <c r="J23" s="163"/>
      <c r="K23" s="164"/>
      <c r="L23" s="165"/>
      <c r="M23" s="165"/>
      <c r="N23" s="165"/>
      <c r="O23" s="165"/>
      <c r="P23" s="165"/>
      <c r="Q23" s="165"/>
      <c r="R23" s="165"/>
      <c r="S23" s="165"/>
    </row>
    <row r="24" spans="1:19" ht="15" customHeight="1" x14ac:dyDescent="0.25">
      <c r="A24" s="162" t="s">
        <v>141</v>
      </c>
      <c r="B24" s="163"/>
      <c r="C24" s="163"/>
      <c r="D24" s="163"/>
      <c r="E24" s="163"/>
      <c r="F24" s="163"/>
      <c r="G24" s="163"/>
      <c r="H24" s="163"/>
      <c r="I24" s="163"/>
      <c r="J24" s="163"/>
      <c r="K24" s="164"/>
      <c r="L24" s="165"/>
      <c r="M24" s="165"/>
      <c r="N24" s="165"/>
      <c r="O24" s="165"/>
      <c r="P24" s="165"/>
      <c r="Q24" s="165"/>
      <c r="R24" s="165"/>
      <c r="S24" s="165"/>
    </row>
    <row r="25" spans="1:19" ht="15" customHeight="1" x14ac:dyDescent="0.25">
      <c r="A25" s="159" t="s">
        <v>142</v>
      </c>
      <c r="B25" s="160"/>
      <c r="C25" s="160"/>
      <c r="D25" s="160"/>
      <c r="E25" s="160"/>
      <c r="F25" s="160"/>
      <c r="G25" s="160"/>
      <c r="H25" s="160"/>
      <c r="I25" s="160"/>
      <c r="J25" s="160"/>
      <c r="K25" s="161"/>
      <c r="L25" s="165"/>
      <c r="M25" s="165"/>
      <c r="N25" s="165"/>
      <c r="O25" s="165"/>
      <c r="P25" s="165"/>
      <c r="Q25" s="165"/>
      <c r="R25" s="165"/>
      <c r="S25" s="165"/>
    </row>
    <row r="26" spans="1:19" x14ac:dyDescent="0.25">
      <c r="A26" s="159" t="s">
        <v>143</v>
      </c>
      <c r="B26" s="160"/>
      <c r="C26" s="160"/>
      <c r="D26" s="160"/>
      <c r="E26" s="160"/>
      <c r="F26" s="160"/>
      <c r="G26" s="160"/>
      <c r="H26" s="160"/>
      <c r="I26" s="160"/>
      <c r="J26" s="160"/>
      <c r="K26" s="161"/>
      <c r="L26" s="165"/>
      <c r="M26" s="165"/>
      <c r="N26" s="165"/>
      <c r="O26" s="165"/>
      <c r="P26" s="165"/>
      <c r="Q26" s="165"/>
      <c r="R26" s="165"/>
      <c r="S26" s="165"/>
    </row>
    <row r="27" spans="1:19" x14ac:dyDescent="0.25">
      <c r="A27" s="159" t="s">
        <v>144</v>
      </c>
      <c r="B27" s="160"/>
      <c r="C27" s="160"/>
      <c r="D27" s="160"/>
      <c r="E27" s="160"/>
      <c r="F27" s="160"/>
      <c r="G27" s="160"/>
      <c r="H27" s="160"/>
      <c r="I27" s="160"/>
      <c r="J27" s="160"/>
      <c r="K27" s="161"/>
      <c r="L27" s="165"/>
      <c r="M27" s="165"/>
      <c r="N27" s="165"/>
      <c r="O27" s="165"/>
      <c r="P27" s="165"/>
      <c r="Q27" s="165"/>
      <c r="R27" s="165"/>
      <c r="S27" s="165"/>
    </row>
    <row r="28" spans="1:19" x14ac:dyDescent="0.25">
      <c r="A28" s="159" t="s">
        <v>145</v>
      </c>
      <c r="B28" s="160"/>
      <c r="C28" s="160"/>
      <c r="D28" s="160"/>
      <c r="E28" s="160"/>
      <c r="F28" s="160"/>
      <c r="G28" s="160"/>
      <c r="H28" s="160"/>
      <c r="I28" s="160"/>
      <c r="J28" s="160"/>
      <c r="K28" s="161"/>
      <c r="L28" s="165"/>
      <c r="M28" s="165"/>
      <c r="N28" s="165"/>
      <c r="O28" s="165"/>
      <c r="P28" s="165"/>
      <c r="Q28" s="165"/>
      <c r="R28" s="165"/>
      <c r="S28" s="165"/>
    </row>
    <row r="29" spans="1:19" x14ac:dyDescent="0.25">
      <c r="A29" s="159" t="s">
        <v>146</v>
      </c>
      <c r="B29" s="160"/>
      <c r="C29" s="160"/>
      <c r="D29" s="160"/>
      <c r="E29" s="160"/>
      <c r="F29" s="160"/>
      <c r="G29" s="160"/>
      <c r="H29" s="160"/>
      <c r="I29" s="160"/>
      <c r="J29" s="160"/>
      <c r="K29" s="161"/>
      <c r="L29" s="165"/>
      <c r="M29" s="165"/>
      <c r="N29" s="165"/>
      <c r="O29" s="165"/>
      <c r="P29" s="165"/>
      <c r="Q29" s="165"/>
      <c r="R29" s="165"/>
      <c r="S29" s="165"/>
    </row>
    <row r="30" spans="1:19" x14ac:dyDescent="0.25">
      <c r="A30" s="159" t="s">
        <v>147</v>
      </c>
      <c r="B30" s="160"/>
      <c r="C30" s="160"/>
      <c r="D30" s="160"/>
      <c r="E30" s="160"/>
      <c r="F30" s="160"/>
      <c r="G30" s="160"/>
      <c r="H30" s="160"/>
      <c r="I30" s="160"/>
      <c r="J30" s="160"/>
      <c r="K30" s="161"/>
      <c r="L30" s="165"/>
      <c r="M30" s="165"/>
      <c r="N30" s="165"/>
      <c r="O30" s="165"/>
      <c r="P30" s="165"/>
      <c r="Q30" s="165"/>
      <c r="R30" s="165"/>
      <c r="S30" s="165"/>
    </row>
    <row r="31" spans="1:19" x14ac:dyDescent="0.25">
      <c r="A31" s="159" t="s">
        <v>148</v>
      </c>
      <c r="B31" s="160"/>
      <c r="C31" s="160"/>
      <c r="D31" s="160"/>
      <c r="E31" s="160"/>
      <c r="F31" s="160"/>
      <c r="G31" s="160"/>
      <c r="H31" s="160"/>
      <c r="I31" s="160"/>
      <c r="J31" s="160"/>
      <c r="K31" s="161"/>
      <c r="L31" s="165"/>
      <c r="M31" s="165"/>
      <c r="N31" s="165"/>
      <c r="O31" s="165"/>
      <c r="P31" s="165"/>
      <c r="Q31" s="165"/>
      <c r="R31" s="165"/>
      <c r="S31" s="165"/>
    </row>
    <row r="32" spans="1:19" x14ac:dyDescent="0.25">
      <c r="A32" s="159" t="s">
        <v>97</v>
      </c>
      <c r="B32" s="160"/>
      <c r="C32" s="160"/>
      <c r="D32" s="160"/>
      <c r="E32" s="160"/>
      <c r="F32" s="160"/>
      <c r="G32" s="160"/>
      <c r="H32" s="160"/>
      <c r="I32" s="160"/>
      <c r="J32" s="160"/>
      <c r="K32" s="161"/>
      <c r="L32" s="165"/>
      <c r="M32" s="165"/>
      <c r="N32" s="165"/>
      <c r="O32" s="165"/>
      <c r="P32" s="165"/>
      <c r="Q32" s="165"/>
      <c r="R32" s="165"/>
      <c r="S32" s="165"/>
    </row>
    <row r="33" spans="1:19" x14ac:dyDescent="0.25">
      <c r="A33" s="159" t="s">
        <v>149</v>
      </c>
      <c r="B33" s="160"/>
      <c r="C33" s="160"/>
      <c r="D33" s="160"/>
      <c r="E33" s="160"/>
      <c r="F33" s="160"/>
      <c r="G33" s="160"/>
      <c r="H33" s="160"/>
      <c r="I33" s="160"/>
      <c r="J33" s="160"/>
      <c r="K33" s="161"/>
      <c r="L33" s="165"/>
      <c r="M33" s="165"/>
      <c r="N33" s="165"/>
      <c r="O33" s="165"/>
      <c r="P33" s="165"/>
      <c r="Q33" s="165"/>
      <c r="R33" s="165"/>
      <c r="S33" s="165"/>
    </row>
    <row r="34" spans="1:19" x14ac:dyDescent="0.25">
      <c r="B34" s="169" t="s">
        <v>150</v>
      </c>
      <c r="C34" s="169"/>
      <c r="D34" s="169"/>
      <c r="E34" s="169"/>
      <c r="F34" s="169"/>
      <c r="G34" s="169"/>
      <c r="H34" s="169"/>
      <c r="I34" s="169"/>
      <c r="J34" s="169"/>
      <c r="K34" s="169"/>
    </row>
    <row r="35" spans="1:19" x14ac:dyDescent="0.25">
      <c r="B35" s="156"/>
      <c r="C35" s="156"/>
      <c r="D35" s="156"/>
      <c r="E35" s="156"/>
      <c r="F35" s="156"/>
      <c r="G35" s="156"/>
      <c r="H35" s="156"/>
      <c r="I35" s="156"/>
      <c r="J35" s="156"/>
      <c r="K35" s="156"/>
    </row>
    <row r="36" spans="1:19" ht="14.45" customHeight="1" x14ac:dyDescent="0.25">
      <c r="A36" s="118" t="s">
        <v>151</v>
      </c>
      <c r="B36" s="118"/>
      <c r="C36" s="118"/>
      <c r="D36" s="118"/>
      <c r="E36" s="118"/>
      <c r="F36" s="118"/>
      <c r="G36" s="118"/>
      <c r="H36" s="118"/>
      <c r="I36" s="118"/>
      <c r="J36" s="118"/>
      <c r="K36" s="118"/>
      <c r="L36" s="118"/>
      <c r="M36" s="118"/>
      <c r="N36" s="118"/>
      <c r="O36" s="118"/>
      <c r="P36" s="118"/>
      <c r="Q36" s="118"/>
      <c r="R36" s="118"/>
      <c r="S36" s="118"/>
    </row>
    <row r="37" spans="1:19" x14ac:dyDescent="0.25">
      <c r="A37" s="118"/>
      <c r="B37" s="118"/>
      <c r="C37" s="118"/>
      <c r="D37" s="118"/>
      <c r="E37" s="118"/>
      <c r="F37" s="118"/>
      <c r="G37" s="118"/>
      <c r="H37" s="118"/>
      <c r="I37" s="118"/>
      <c r="J37" s="118"/>
      <c r="K37" s="118"/>
      <c r="L37" s="118"/>
      <c r="M37" s="118"/>
      <c r="N37" s="118"/>
      <c r="O37" s="118"/>
      <c r="P37" s="118"/>
      <c r="Q37" s="118"/>
      <c r="R37" s="118"/>
      <c r="S37" s="118"/>
    </row>
    <row r="38" spans="1:19" x14ac:dyDescent="0.25">
      <c r="A38" s="118"/>
      <c r="B38" s="118"/>
      <c r="C38" s="118"/>
      <c r="D38" s="118"/>
      <c r="E38" s="118"/>
      <c r="F38" s="118"/>
      <c r="G38" s="118"/>
      <c r="H38" s="118"/>
      <c r="I38" s="118"/>
      <c r="J38" s="118"/>
      <c r="K38" s="118"/>
      <c r="L38" s="118"/>
      <c r="M38" s="118"/>
      <c r="N38" s="118"/>
      <c r="O38" s="118"/>
      <c r="P38" s="118"/>
      <c r="Q38" s="118"/>
      <c r="R38" s="118"/>
      <c r="S38" s="118"/>
    </row>
    <row r="39" spans="1:19" x14ac:dyDescent="0.25">
      <c r="A39" s="118"/>
      <c r="B39" s="118"/>
      <c r="C39" s="118"/>
      <c r="D39" s="118"/>
      <c r="E39" s="118"/>
      <c r="F39" s="118"/>
      <c r="G39" s="118"/>
      <c r="H39" s="118"/>
      <c r="I39" s="118"/>
      <c r="J39" s="118"/>
      <c r="K39" s="118"/>
      <c r="L39" s="118"/>
      <c r="M39" s="118"/>
      <c r="N39" s="118"/>
      <c r="O39" s="118"/>
      <c r="P39" s="118"/>
      <c r="Q39" s="118"/>
      <c r="R39" s="118"/>
      <c r="S39" s="118"/>
    </row>
    <row r="40" spans="1:19" x14ac:dyDescent="0.25">
      <c r="A40" s="156"/>
      <c r="B40" s="156"/>
      <c r="C40" s="156"/>
      <c r="D40" s="156"/>
      <c r="E40" s="156"/>
      <c r="F40" s="156"/>
      <c r="G40" s="156"/>
      <c r="H40" s="156"/>
      <c r="I40" s="156"/>
    </row>
    <row r="41" spans="1:19" x14ac:dyDescent="0.25">
      <c r="A41" s="101" t="s">
        <v>82</v>
      </c>
      <c r="B41" s="101"/>
      <c r="C41" s="101"/>
      <c r="D41" s="101"/>
      <c r="E41" s="101"/>
      <c r="F41" s="101"/>
      <c r="G41" s="101"/>
      <c r="H41" s="101"/>
      <c r="I41" s="101"/>
      <c r="J41" s="12"/>
      <c r="K41" s="101" t="s">
        <v>84</v>
      </c>
      <c r="L41" s="101"/>
      <c r="M41" s="101"/>
      <c r="N41" s="101"/>
      <c r="O41" s="101"/>
      <c r="P41" s="101"/>
      <c r="Q41" s="101"/>
      <c r="R41" s="101" t="s">
        <v>85</v>
      </c>
      <c r="S41" s="101"/>
    </row>
    <row r="42" spans="1:19" x14ac:dyDescent="0.25">
      <c r="J42" s="41"/>
      <c r="K42" s="2"/>
      <c r="L42" s="2"/>
      <c r="M42" s="2"/>
      <c r="N42" s="2"/>
      <c r="O42" s="2"/>
      <c r="P42" s="2"/>
      <c r="Q42" s="2"/>
      <c r="R42" s="2"/>
      <c r="S42" s="2"/>
    </row>
    <row r="43" spans="1:19" ht="14.45" customHeight="1" x14ac:dyDescent="0.25">
      <c r="A43" s="118" t="s">
        <v>152</v>
      </c>
      <c r="B43" s="118"/>
      <c r="C43" s="118"/>
      <c r="D43" s="118"/>
      <c r="E43" s="118"/>
      <c r="F43" s="118"/>
      <c r="G43" s="118"/>
      <c r="H43" s="118"/>
      <c r="I43" s="118"/>
      <c r="J43" s="118"/>
      <c r="K43" s="118"/>
      <c r="L43" s="118"/>
      <c r="M43" s="118"/>
      <c r="N43" s="118"/>
      <c r="O43" s="118"/>
      <c r="P43" s="118"/>
      <c r="Q43" s="118"/>
      <c r="R43" s="118"/>
      <c r="S43" s="118"/>
    </row>
    <row r="44" spans="1:19" x14ac:dyDescent="0.25">
      <c r="A44" s="118"/>
      <c r="B44" s="118"/>
      <c r="C44" s="118"/>
      <c r="D44" s="118"/>
      <c r="E44" s="118"/>
      <c r="F44" s="118"/>
      <c r="G44" s="118"/>
      <c r="H44" s="118"/>
      <c r="I44" s="118"/>
      <c r="J44" s="118"/>
      <c r="K44" s="118"/>
      <c r="L44" s="118"/>
      <c r="M44" s="118"/>
      <c r="N44" s="118"/>
      <c r="O44" s="118"/>
      <c r="P44" s="118"/>
      <c r="Q44" s="118"/>
      <c r="R44" s="118"/>
      <c r="S44" s="118"/>
    </row>
    <row r="45" spans="1:19" x14ac:dyDescent="0.25">
      <c r="A45" s="118"/>
      <c r="B45" s="118"/>
      <c r="C45" s="118"/>
      <c r="D45" s="118"/>
      <c r="E45" s="118"/>
      <c r="F45" s="118"/>
      <c r="G45" s="118"/>
      <c r="H45" s="118"/>
      <c r="I45" s="118"/>
      <c r="J45" s="118"/>
      <c r="K45" s="118"/>
      <c r="L45" s="118"/>
      <c r="M45" s="118"/>
      <c r="N45" s="118"/>
      <c r="O45" s="118"/>
      <c r="P45" s="118"/>
      <c r="Q45" s="118"/>
      <c r="R45" s="118"/>
      <c r="S45" s="118"/>
    </row>
    <row r="46" spans="1:19" x14ac:dyDescent="0.25">
      <c r="A46" s="156"/>
      <c r="B46" s="156"/>
      <c r="C46" s="156"/>
      <c r="D46" s="156"/>
      <c r="E46" s="156"/>
      <c r="F46" s="156"/>
      <c r="G46" s="156"/>
      <c r="H46" s="156"/>
      <c r="I46" s="156"/>
    </row>
    <row r="47" spans="1:19" x14ac:dyDescent="0.25">
      <c r="A47" s="101" t="s">
        <v>153</v>
      </c>
      <c r="B47" s="101"/>
      <c r="C47" s="101"/>
      <c r="D47" s="101"/>
      <c r="E47" s="101"/>
      <c r="F47" s="101"/>
      <c r="G47" s="101"/>
      <c r="H47" s="101"/>
      <c r="I47" s="101"/>
      <c r="J47" s="43"/>
      <c r="K47" s="101" t="s">
        <v>86</v>
      </c>
      <c r="L47" s="101"/>
      <c r="M47" s="101"/>
      <c r="N47" s="101"/>
      <c r="O47" s="101"/>
      <c r="P47" s="101"/>
      <c r="Q47" s="101"/>
      <c r="R47" s="101" t="s">
        <v>85</v>
      </c>
      <c r="S47" s="101"/>
    </row>
    <row r="48" spans="1:19" x14ac:dyDescent="0.25"/>
  </sheetData>
  <sheetProtection algorithmName="SHA-512" hashValue="jA4EQ9sFUvmOcE4hX2X/LKUyTmsKxriCSZt54EQ3aQcAJskqKKq58yf/K8514JTyjpwQA4V9uwCsHSiMxzN9iw==" saltValue="qcXb/54KzEhbHTOLj8GJow==" spinCount="100000" sheet="1" objects="1" scenarios="1"/>
  <protectedRanges>
    <protectedRange sqref="J7:R9 L22:S33 A40 A46" name="Range1"/>
  </protectedRanges>
  <mergeCells count="47">
    <mergeCell ref="A43:S45"/>
    <mergeCell ref="A46:I46"/>
    <mergeCell ref="A47:I47"/>
    <mergeCell ref="K47:Q47"/>
    <mergeCell ref="R47:S47"/>
    <mergeCell ref="R41:S41"/>
    <mergeCell ref="B34:K34"/>
    <mergeCell ref="B35:K35"/>
    <mergeCell ref="L30:S30"/>
    <mergeCell ref="L31:S31"/>
    <mergeCell ref="L32:S32"/>
    <mergeCell ref="L33:S33"/>
    <mergeCell ref="A33:K33"/>
    <mergeCell ref="A36:S39"/>
    <mergeCell ref="A40:I40"/>
    <mergeCell ref="A30:K30"/>
    <mergeCell ref="A31:K31"/>
    <mergeCell ref="A32:K32"/>
    <mergeCell ref="A41:I41"/>
    <mergeCell ref="K41:Q41"/>
    <mergeCell ref="L27:S27"/>
    <mergeCell ref="L28:S28"/>
    <mergeCell ref="L29:S29"/>
    <mergeCell ref="A27:K27"/>
    <mergeCell ref="A11:S12"/>
    <mergeCell ref="A13:S13"/>
    <mergeCell ref="A15:K21"/>
    <mergeCell ref="L15:S21"/>
    <mergeCell ref="L22:S22"/>
    <mergeCell ref="L23:S23"/>
    <mergeCell ref="L24:S24"/>
    <mergeCell ref="A22:K22"/>
    <mergeCell ref="A28:K28"/>
    <mergeCell ref="A29:K29"/>
    <mergeCell ref="A26:K26"/>
    <mergeCell ref="A23:K23"/>
    <mergeCell ref="A24:K24"/>
    <mergeCell ref="L25:S25"/>
    <mergeCell ref="L26:S26"/>
    <mergeCell ref="F1:Q3"/>
    <mergeCell ref="F4:Q5"/>
    <mergeCell ref="R1:S1"/>
    <mergeCell ref="R2:S2"/>
    <mergeCell ref="A25:K25"/>
    <mergeCell ref="J7:R7"/>
    <mergeCell ref="J8:R8"/>
    <mergeCell ref="J9:R9"/>
  </mergeCells>
  <dataValidations count="1">
    <dataValidation type="list" allowBlank="1" showInputMessage="1" showErrorMessage="1" sqref="L22:S33" xr:uid="{CF2F8771-4121-47C7-8C93-1F6EF452C9B3}">
      <formula1>"Witnessed, Documentation"</formula1>
    </dataValidation>
  </dataValidations>
  <pageMargins left="0.7" right="0.7" top="0.75" bottom="0.75" header="0.3" footer="0.3"/>
  <pageSetup scale="77"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07480-86B5-4F53-A380-5B7E6D879D4B}">
  <sheetPr>
    <pageSetUpPr fitToPage="1"/>
  </sheetPr>
  <dimension ref="A1:Z71"/>
  <sheetViews>
    <sheetView showGridLines="0" zoomScale="120" zoomScaleNormal="120" workbookViewId="0">
      <selection activeCell="R2" sqref="R2:S2"/>
    </sheetView>
  </sheetViews>
  <sheetFormatPr defaultColWidth="0" defaultRowHeight="15" zeroHeight="1" x14ac:dyDescent="0.25"/>
  <cols>
    <col min="1" max="19" width="6.140625" customWidth="1"/>
    <col min="20" max="26" width="6.140625" hidden="1" customWidth="1"/>
    <col min="27" max="16384" width="8.85546875" hidden="1"/>
  </cols>
  <sheetData>
    <row r="1" spans="1:19" ht="14.45" customHeight="1" x14ac:dyDescent="0.25">
      <c r="F1" s="170" t="s">
        <v>0</v>
      </c>
      <c r="G1" s="170"/>
      <c r="H1" s="170"/>
      <c r="I1" s="170"/>
      <c r="J1" s="170"/>
      <c r="K1" s="170"/>
      <c r="L1" s="170"/>
      <c r="M1" s="170"/>
      <c r="N1" s="170"/>
      <c r="O1" s="170"/>
      <c r="P1" s="170"/>
      <c r="Q1" s="170"/>
      <c r="R1" s="73" t="s">
        <v>211</v>
      </c>
      <c r="S1" s="73"/>
    </row>
    <row r="2" spans="1:19" ht="14.45" customHeight="1" x14ac:dyDescent="0.5">
      <c r="E2" s="16"/>
      <c r="F2" s="170"/>
      <c r="G2" s="170"/>
      <c r="H2" s="170"/>
      <c r="I2" s="170"/>
      <c r="J2" s="170"/>
      <c r="K2" s="170"/>
      <c r="L2" s="170"/>
      <c r="M2" s="170"/>
      <c r="N2" s="170"/>
      <c r="O2" s="170"/>
      <c r="P2" s="170"/>
      <c r="Q2" s="170"/>
      <c r="R2" s="74">
        <v>45544</v>
      </c>
      <c r="S2" s="74"/>
    </row>
    <row r="3" spans="1:19" ht="14.45" customHeight="1" x14ac:dyDescent="0.5">
      <c r="E3" s="16"/>
      <c r="F3" s="170"/>
      <c r="G3" s="170"/>
      <c r="H3" s="170"/>
      <c r="I3" s="170"/>
      <c r="J3" s="170"/>
      <c r="K3" s="170"/>
      <c r="L3" s="170"/>
      <c r="M3" s="170"/>
      <c r="N3" s="170"/>
      <c r="O3" s="170"/>
      <c r="P3" s="170"/>
      <c r="Q3" s="170"/>
      <c r="R3" s="16"/>
      <c r="S3" s="16"/>
    </row>
    <row r="4" spans="1:19" ht="14.45" customHeight="1" x14ac:dyDescent="0.25">
      <c r="F4" s="122" t="s">
        <v>154</v>
      </c>
      <c r="G4" s="122"/>
      <c r="H4" s="122"/>
      <c r="I4" s="122"/>
      <c r="J4" s="122"/>
      <c r="K4" s="122"/>
      <c r="L4" s="122"/>
      <c r="M4" s="122"/>
      <c r="N4" s="122"/>
      <c r="O4" s="122"/>
      <c r="P4" s="122"/>
      <c r="Q4" s="122"/>
      <c r="R4" s="17"/>
      <c r="S4" s="17"/>
    </row>
    <row r="5" spans="1:19" ht="14.45" customHeight="1" x14ac:dyDescent="0.25">
      <c r="E5" s="17"/>
      <c r="F5" s="122"/>
      <c r="G5" s="122"/>
      <c r="H5" s="122"/>
      <c r="I5" s="122"/>
      <c r="J5" s="122"/>
      <c r="K5" s="122"/>
      <c r="L5" s="122"/>
      <c r="M5" s="122"/>
      <c r="N5" s="122"/>
      <c r="O5" s="122"/>
      <c r="P5" s="122"/>
      <c r="Q5" s="122"/>
      <c r="R5" s="17"/>
      <c r="S5" s="17"/>
    </row>
    <row r="6" spans="1:19" x14ac:dyDescent="0.25"/>
    <row r="7" spans="1:19" ht="14.45" customHeight="1" x14ac:dyDescent="0.25">
      <c r="I7" s="38" t="s">
        <v>1</v>
      </c>
      <c r="J7" s="123">
        <f>'AP File Review'!J7</f>
        <v>0</v>
      </c>
      <c r="K7" s="123"/>
      <c r="L7" s="123"/>
      <c r="M7" s="123"/>
      <c r="N7" s="123"/>
      <c r="O7" s="123"/>
      <c r="P7" s="123"/>
      <c r="Q7" s="123"/>
      <c r="R7" s="123"/>
    </row>
    <row r="8" spans="1:19" ht="14.45" customHeight="1" x14ac:dyDescent="0.25">
      <c r="I8" s="38" t="s">
        <v>2</v>
      </c>
      <c r="J8" s="123">
        <f>'AP File Review'!J8</f>
        <v>0</v>
      </c>
      <c r="K8" s="123"/>
      <c r="L8" s="123"/>
      <c r="M8" s="123"/>
      <c r="N8" s="123"/>
      <c r="O8" s="123"/>
      <c r="P8" s="123"/>
      <c r="Q8" s="123"/>
      <c r="R8" s="123"/>
    </row>
    <row r="9" spans="1:19" ht="14.45" customHeight="1" x14ac:dyDescent="0.25">
      <c r="I9" s="38" t="s">
        <v>6</v>
      </c>
      <c r="J9" s="123">
        <f>'AP File Review'!J12</f>
        <v>0</v>
      </c>
      <c r="K9" s="123"/>
      <c r="L9" s="123"/>
      <c r="M9" s="123"/>
      <c r="N9" s="123"/>
      <c r="O9" s="123"/>
      <c r="P9" s="123"/>
      <c r="Q9" s="123"/>
      <c r="R9" s="123"/>
    </row>
    <row r="10" spans="1:19" x14ac:dyDescent="0.25">
      <c r="B10" s="38"/>
      <c r="C10" s="38"/>
      <c r="D10" s="38"/>
      <c r="E10" s="38"/>
      <c r="F10" s="38"/>
      <c r="G10" s="38"/>
      <c r="H10" s="38"/>
      <c r="I10" s="38"/>
      <c r="J10" s="40"/>
      <c r="K10" s="40"/>
      <c r="L10" s="40"/>
      <c r="M10" s="40"/>
      <c r="N10" s="40"/>
      <c r="O10" s="40"/>
      <c r="P10" s="40"/>
      <c r="Q10" s="40"/>
      <c r="R10" s="40"/>
    </row>
    <row r="11" spans="1:19" ht="14.45" customHeight="1" x14ac:dyDescent="0.25">
      <c r="A11" s="145" t="s">
        <v>155</v>
      </c>
      <c r="B11" s="145"/>
      <c r="C11" s="145"/>
      <c r="D11" s="145"/>
      <c r="E11" s="145"/>
      <c r="F11" s="145"/>
      <c r="G11" s="145"/>
      <c r="H11" s="145"/>
      <c r="I11" s="145"/>
      <c r="J11" s="145"/>
      <c r="K11" s="145"/>
      <c r="L11" s="145"/>
      <c r="M11" s="145"/>
      <c r="N11" s="145"/>
      <c r="O11" s="145"/>
      <c r="P11" s="145"/>
      <c r="Q11" s="145"/>
      <c r="R11" s="145"/>
      <c r="S11" s="145"/>
    </row>
    <row r="12" spans="1:19" ht="14.45" customHeight="1" x14ac:dyDescent="0.25">
      <c r="A12" s="145"/>
      <c r="B12" s="145"/>
      <c r="C12" s="145"/>
      <c r="D12" s="145"/>
      <c r="E12" s="145"/>
      <c r="F12" s="145"/>
      <c r="G12" s="145"/>
      <c r="H12" s="145"/>
      <c r="I12" s="145"/>
      <c r="J12" s="145"/>
      <c r="K12" s="145"/>
      <c r="L12" s="145"/>
      <c r="M12" s="145"/>
      <c r="N12" s="145"/>
      <c r="O12" s="145"/>
      <c r="P12" s="145"/>
      <c r="Q12" s="145"/>
      <c r="R12" s="145"/>
      <c r="S12" s="145"/>
    </row>
    <row r="13" spans="1:19" x14ac:dyDescent="0.25">
      <c r="A13" s="181" t="s">
        <v>156</v>
      </c>
      <c r="B13" s="181"/>
      <c r="C13" s="181"/>
      <c r="D13" s="181"/>
      <c r="E13" s="181"/>
      <c r="F13" s="181"/>
      <c r="G13" s="181"/>
      <c r="H13" s="181"/>
      <c r="I13" s="181"/>
      <c r="J13" s="181"/>
      <c r="K13" s="181"/>
      <c r="L13" s="181"/>
      <c r="M13" s="181"/>
      <c r="N13" s="181"/>
      <c r="O13" s="181"/>
      <c r="P13" s="181"/>
      <c r="Q13" s="181"/>
      <c r="R13" s="181"/>
      <c r="S13" s="181"/>
    </row>
    <row r="14" spans="1:19" x14ac:dyDescent="0.25">
      <c r="A14" s="19"/>
      <c r="B14" s="19"/>
      <c r="C14" s="19"/>
      <c r="D14" s="19"/>
      <c r="E14" s="19"/>
      <c r="F14" s="19"/>
      <c r="G14" s="19"/>
      <c r="H14" s="19"/>
      <c r="I14" s="19"/>
      <c r="J14" s="19"/>
      <c r="K14" s="19"/>
      <c r="L14" s="19"/>
      <c r="M14" s="19"/>
      <c r="N14" s="19"/>
      <c r="O14" s="19"/>
      <c r="P14" s="19"/>
      <c r="Q14" s="19"/>
      <c r="R14" s="19"/>
      <c r="S14" s="19"/>
    </row>
    <row r="15" spans="1:19" ht="14.45" customHeight="1" x14ac:dyDescent="0.25">
      <c r="A15" s="143" t="s">
        <v>157</v>
      </c>
      <c r="B15" s="143"/>
      <c r="C15" s="143"/>
      <c r="D15" s="143"/>
      <c r="E15" s="143"/>
      <c r="F15" s="143"/>
      <c r="G15" s="143"/>
      <c r="H15" s="143"/>
      <c r="I15" s="143"/>
      <c r="J15" s="143"/>
      <c r="K15" s="143"/>
      <c r="L15" s="168" t="s">
        <v>138</v>
      </c>
      <c r="M15" s="168"/>
      <c r="N15" s="168"/>
      <c r="O15" s="168"/>
      <c r="P15" s="168"/>
      <c r="Q15" s="168"/>
      <c r="R15" s="168"/>
      <c r="S15" s="168"/>
    </row>
    <row r="16" spans="1:19" ht="14.45" customHeight="1" x14ac:dyDescent="0.25">
      <c r="A16" s="143"/>
      <c r="B16" s="143"/>
      <c r="C16" s="143"/>
      <c r="D16" s="143"/>
      <c r="E16" s="143"/>
      <c r="F16" s="143"/>
      <c r="G16" s="143"/>
      <c r="H16" s="143"/>
      <c r="I16" s="143"/>
      <c r="J16" s="143"/>
      <c r="K16" s="143"/>
      <c r="L16" s="168"/>
      <c r="M16" s="168"/>
      <c r="N16" s="168"/>
      <c r="O16" s="168"/>
      <c r="P16" s="168"/>
      <c r="Q16" s="168"/>
      <c r="R16" s="168"/>
      <c r="S16" s="168"/>
    </row>
    <row r="17" spans="1:19" ht="14.45" customHeight="1" x14ac:dyDescent="0.25">
      <c r="A17" s="143"/>
      <c r="B17" s="143"/>
      <c r="C17" s="143"/>
      <c r="D17" s="143"/>
      <c r="E17" s="143"/>
      <c r="F17" s="143"/>
      <c r="G17" s="143"/>
      <c r="H17" s="143"/>
      <c r="I17" s="143"/>
      <c r="J17" s="143"/>
      <c r="K17" s="143"/>
      <c r="L17" s="168"/>
      <c r="M17" s="168"/>
      <c r="N17" s="168"/>
      <c r="O17" s="168"/>
      <c r="P17" s="168"/>
      <c r="Q17" s="168"/>
      <c r="R17" s="168"/>
      <c r="S17" s="168"/>
    </row>
    <row r="18" spans="1:19" ht="14.45" customHeight="1" x14ac:dyDescent="0.25">
      <c r="A18" s="143"/>
      <c r="B18" s="143"/>
      <c r="C18" s="143"/>
      <c r="D18" s="143"/>
      <c r="E18" s="143"/>
      <c r="F18" s="143"/>
      <c r="G18" s="143"/>
      <c r="H18" s="143"/>
      <c r="I18" s="143"/>
      <c r="J18" s="143"/>
      <c r="K18" s="143"/>
      <c r="L18" s="168"/>
      <c r="M18" s="168"/>
      <c r="N18" s="168"/>
      <c r="O18" s="168"/>
      <c r="P18" s="168"/>
      <c r="Q18" s="168"/>
      <c r="R18" s="168"/>
      <c r="S18" s="168"/>
    </row>
    <row r="19" spans="1:19" ht="14.45" customHeight="1" x14ac:dyDescent="0.25">
      <c r="A19" s="143"/>
      <c r="B19" s="143"/>
      <c r="C19" s="143"/>
      <c r="D19" s="143"/>
      <c r="E19" s="143"/>
      <c r="F19" s="143"/>
      <c r="G19" s="143"/>
      <c r="H19" s="143"/>
      <c r="I19" s="143"/>
      <c r="J19" s="143"/>
      <c r="K19" s="143"/>
      <c r="L19" s="168"/>
      <c r="M19" s="168"/>
      <c r="N19" s="168"/>
      <c r="O19" s="168"/>
      <c r="P19" s="168"/>
      <c r="Q19" s="168"/>
      <c r="R19" s="168"/>
      <c r="S19" s="168"/>
    </row>
    <row r="20" spans="1:19" ht="14.45" customHeight="1" x14ac:dyDescent="0.25">
      <c r="A20" s="143"/>
      <c r="B20" s="143"/>
      <c r="C20" s="143"/>
      <c r="D20" s="143"/>
      <c r="E20" s="143"/>
      <c r="F20" s="143"/>
      <c r="G20" s="143"/>
      <c r="H20" s="143"/>
      <c r="I20" s="143"/>
      <c r="J20" s="143"/>
      <c r="K20" s="143"/>
      <c r="L20" s="168"/>
      <c r="M20" s="168"/>
      <c r="N20" s="168"/>
      <c r="O20" s="168"/>
      <c r="P20" s="168"/>
      <c r="Q20" s="168"/>
      <c r="R20" s="168"/>
      <c r="S20" s="168"/>
    </row>
    <row r="21" spans="1:19" ht="14.45" customHeight="1" x14ac:dyDescent="0.25">
      <c r="A21" s="143"/>
      <c r="B21" s="143"/>
      <c r="C21" s="143"/>
      <c r="D21" s="143"/>
      <c r="E21" s="143"/>
      <c r="F21" s="143"/>
      <c r="G21" s="143"/>
      <c r="H21" s="143"/>
      <c r="I21" s="143"/>
      <c r="J21" s="143"/>
      <c r="K21" s="143"/>
      <c r="L21" s="168"/>
      <c r="M21" s="168"/>
      <c r="N21" s="168"/>
      <c r="O21" s="168"/>
      <c r="P21" s="168"/>
      <c r="Q21" s="168"/>
      <c r="R21" s="168"/>
      <c r="S21" s="168"/>
    </row>
    <row r="22" spans="1:19" ht="14.45" customHeight="1" x14ac:dyDescent="0.25">
      <c r="A22" s="180" t="s">
        <v>158</v>
      </c>
      <c r="B22" s="180"/>
      <c r="C22" s="180"/>
      <c r="D22" s="180"/>
      <c r="E22" s="180"/>
      <c r="F22" s="180"/>
      <c r="G22" s="180"/>
      <c r="H22" s="180"/>
      <c r="I22" s="180"/>
      <c r="J22" s="180"/>
      <c r="K22" s="180"/>
      <c r="L22" s="165"/>
      <c r="M22" s="165"/>
      <c r="N22" s="165"/>
      <c r="O22" s="165"/>
      <c r="P22" s="165"/>
      <c r="Q22" s="165"/>
      <c r="R22" s="165"/>
      <c r="S22" s="165"/>
    </row>
    <row r="23" spans="1:19" ht="15" customHeight="1" x14ac:dyDescent="0.25">
      <c r="A23" s="175" t="s">
        <v>159</v>
      </c>
      <c r="B23" s="175"/>
      <c r="C23" s="175"/>
      <c r="D23" s="175"/>
      <c r="E23" s="175"/>
      <c r="F23" s="175"/>
      <c r="G23" s="175"/>
      <c r="H23" s="175"/>
      <c r="I23" s="175"/>
      <c r="J23" s="175"/>
      <c r="K23" s="175"/>
      <c r="L23" s="165"/>
      <c r="M23" s="165"/>
      <c r="N23" s="165"/>
      <c r="O23" s="165"/>
      <c r="P23" s="165"/>
      <c r="Q23" s="165"/>
      <c r="R23" s="165"/>
      <c r="S23" s="165"/>
    </row>
    <row r="24" spans="1:19" ht="15" customHeight="1" x14ac:dyDescent="0.25">
      <c r="A24" s="175" t="s">
        <v>160</v>
      </c>
      <c r="B24" s="175"/>
      <c r="C24" s="175"/>
      <c r="D24" s="175"/>
      <c r="E24" s="175"/>
      <c r="F24" s="175"/>
      <c r="G24" s="175"/>
      <c r="H24" s="175"/>
      <c r="I24" s="175"/>
      <c r="J24" s="175"/>
      <c r="K24" s="175"/>
      <c r="L24" s="165"/>
      <c r="M24" s="165"/>
      <c r="N24" s="165"/>
      <c r="O24" s="165"/>
      <c r="P24" s="165"/>
      <c r="Q24" s="165"/>
      <c r="R24" s="165"/>
      <c r="S24" s="165"/>
    </row>
    <row r="25" spans="1:19" ht="15" customHeight="1" x14ac:dyDescent="0.25">
      <c r="A25" s="175" t="s">
        <v>161</v>
      </c>
      <c r="B25" s="175"/>
      <c r="C25" s="175"/>
      <c r="D25" s="175"/>
      <c r="E25" s="175"/>
      <c r="F25" s="175"/>
      <c r="G25" s="175"/>
      <c r="H25" s="175"/>
      <c r="I25" s="175"/>
      <c r="J25" s="175"/>
      <c r="K25" s="175"/>
      <c r="L25" s="165"/>
      <c r="M25" s="165"/>
      <c r="N25" s="165"/>
      <c r="O25" s="165"/>
      <c r="P25" s="165"/>
      <c r="Q25" s="165"/>
      <c r="R25" s="165"/>
      <c r="S25" s="165"/>
    </row>
    <row r="26" spans="1:19" ht="15" customHeight="1" x14ac:dyDescent="0.25">
      <c r="A26" s="175" t="s">
        <v>162</v>
      </c>
      <c r="B26" s="175"/>
      <c r="C26" s="175"/>
      <c r="D26" s="175"/>
      <c r="E26" s="175"/>
      <c r="F26" s="175"/>
      <c r="G26" s="175"/>
      <c r="H26" s="175"/>
      <c r="I26" s="175"/>
      <c r="J26" s="175"/>
      <c r="K26" s="175"/>
      <c r="L26" s="165"/>
      <c r="M26" s="165"/>
      <c r="N26" s="165"/>
      <c r="O26" s="165"/>
      <c r="P26" s="165"/>
      <c r="Q26" s="165"/>
      <c r="R26" s="165"/>
      <c r="S26" s="165"/>
    </row>
    <row r="27" spans="1:19" ht="15" customHeight="1" x14ac:dyDescent="0.25">
      <c r="A27" s="175" t="s">
        <v>163</v>
      </c>
      <c r="B27" s="175"/>
      <c r="C27" s="175"/>
      <c r="D27" s="175"/>
      <c r="E27" s="175"/>
      <c r="F27" s="175"/>
      <c r="G27" s="175"/>
      <c r="H27" s="175"/>
      <c r="I27" s="175"/>
      <c r="J27" s="175"/>
      <c r="K27" s="175"/>
      <c r="L27" s="165"/>
      <c r="M27" s="165"/>
      <c r="N27" s="165"/>
      <c r="O27" s="165"/>
      <c r="P27" s="165"/>
      <c r="Q27" s="165"/>
      <c r="R27" s="165"/>
      <c r="S27" s="165"/>
    </row>
    <row r="28" spans="1:19" ht="14.45" customHeight="1" x14ac:dyDescent="0.25">
      <c r="A28" s="175" t="s">
        <v>164</v>
      </c>
      <c r="B28" s="175"/>
      <c r="C28" s="175"/>
      <c r="D28" s="175"/>
      <c r="E28" s="175"/>
      <c r="F28" s="175"/>
      <c r="G28" s="175"/>
      <c r="H28" s="175"/>
      <c r="I28" s="175"/>
      <c r="J28" s="175"/>
      <c r="K28" s="175"/>
      <c r="L28" s="165"/>
      <c r="M28" s="165"/>
      <c r="N28" s="165"/>
      <c r="O28" s="165"/>
      <c r="P28" s="165"/>
      <c r="Q28" s="165"/>
      <c r="R28" s="165"/>
      <c r="S28" s="165"/>
    </row>
    <row r="29" spans="1:19" x14ac:dyDescent="0.25">
      <c r="A29" s="176" t="s">
        <v>165</v>
      </c>
      <c r="B29" s="176"/>
      <c r="C29" s="176"/>
      <c r="D29" s="176"/>
      <c r="E29" s="176"/>
      <c r="F29" s="176"/>
      <c r="G29" s="176"/>
      <c r="H29" s="176"/>
      <c r="I29" s="176"/>
      <c r="J29" s="176"/>
      <c r="K29" s="176"/>
      <c r="L29" s="165"/>
      <c r="M29" s="165"/>
      <c r="N29" s="165"/>
      <c r="O29" s="165"/>
      <c r="P29" s="165"/>
      <c r="Q29" s="165"/>
      <c r="R29" s="165"/>
      <c r="S29" s="165"/>
    </row>
    <row r="30" spans="1:19" x14ac:dyDescent="0.25">
      <c r="A30" s="176" t="s">
        <v>166</v>
      </c>
      <c r="B30" s="176"/>
      <c r="C30" s="176"/>
      <c r="D30" s="176"/>
      <c r="E30" s="176"/>
      <c r="F30" s="176"/>
      <c r="G30" s="176"/>
      <c r="H30" s="176"/>
      <c r="I30" s="176"/>
      <c r="J30" s="176"/>
      <c r="K30" s="176"/>
      <c r="L30" s="165"/>
      <c r="M30" s="165"/>
      <c r="N30" s="165"/>
      <c r="O30" s="165"/>
      <c r="P30" s="165"/>
      <c r="Q30" s="165"/>
      <c r="R30" s="165"/>
      <c r="S30" s="165"/>
    </row>
    <row r="31" spans="1:19" x14ac:dyDescent="0.25">
      <c r="A31" s="175" t="s">
        <v>167</v>
      </c>
      <c r="B31" s="175"/>
      <c r="C31" s="175"/>
      <c r="D31" s="175"/>
      <c r="E31" s="175"/>
      <c r="F31" s="175"/>
      <c r="G31" s="175"/>
      <c r="H31" s="175"/>
      <c r="I31" s="175"/>
      <c r="J31" s="175"/>
      <c r="K31" s="175"/>
      <c r="L31" s="165"/>
      <c r="M31" s="165"/>
      <c r="N31" s="165"/>
      <c r="O31" s="165"/>
      <c r="P31" s="165"/>
      <c r="Q31" s="165"/>
      <c r="R31" s="165"/>
      <c r="S31" s="165"/>
    </row>
    <row r="32" spans="1:19" x14ac:dyDescent="0.25">
      <c r="A32" s="177" t="s">
        <v>168</v>
      </c>
      <c r="B32" s="177"/>
      <c r="C32" s="177"/>
      <c r="D32" s="177"/>
      <c r="E32" s="177"/>
      <c r="F32" s="177"/>
      <c r="G32" s="177"/>
      <c r="H32" s="177"/>
      <c r="I32" s="177"/>
      <c r="J32" s="177"/>
      <c r="K32" s="177"/>
      <c r="L32" s="165"/>
      <c r="M32" s="165"/>
      <c r="N32" s="165"/>
      <c r="O32" s="165"/>
      <c r="P32" s="165"/>
      <c r="Q32" s="165"/>
      <c r="R32" s="165"/>
      <c r="S32" s="165"/>
    </row>
    <row r="33" spans="1:19" x14ac:dyDescent="0.25">
      <c r="A33" s="182" t="s">
        <v>169</v>
      </c>
      <c r="B33" s="182"/>
      <c r="C33" s="182"/>
      <c r="D33" s="182"/>
      <c r="E33" s="182"/>
      <c r="F33" s="182"/>
      <c r="G33" s="182"/>
      <c r="H33" s="182"/>
      <c r="I33" s="182"/>
      <c r="J33" s="182"/>
      <c r="K33" s="182"/>
      <c r="L33" s="165"/>
      <c r="M33" s="165"/>
      <c r="N33" s="165"/>
      <c r="O33" s="165"/>
      <c r="P33" s="165"/>
      <c r="Q33" s="165"/>
      <c r="R33" s="165"/>
      <c r="S33" s="165"/>
    </row>
    <row r="34" spans="1:19" x14ac:dyDescent="0.25">
      <c r="A34" s="183" t="s">
        <v>170</v>
      </c>
      <c r="B34" s="183"/>
      <c r="C34" s="183"/>
      <c r="D34" s="183"/>
      <c r="E34" s="183"/>
      <c r="F34" s="183"/>
      <c r="G34" s="183"/>
      <c r="H34" s="183"/>
      <c r="I34" s="183"/>
      <c r="J34" s="183"/>
      <c r="K34" s="183"/>
      <c r="L34" s="165"/>
      <c r="M34" s="165"/>
      <c r="N34" s="165"/>
      <c r="O34" s="165"/>
      <c r="P34" s="165"/>
      <c r="Q34" s="165"/>
      <c r="R34" s="165"/>
      <c r="S34" s="165"/>
    </row>
    <row r="35" spans="1:19" x14ac:dyDescent="0.25">
      <c r="A35" s="171" t="s">
        <v>171</v>
      </c>
      <c r="B35" s="171"/>
      <c r="C35" s="171"/>
      <c r="D35" s="171"/>
      <c r="E35" s="171"/>
      <c r="F35" s="171"/>
      <c r="G35" s="171"/>
      <c r="H35" s="171"/>
      <c r="I35" s="171"/>
      <c r="J35" s="171"/>
      <c r="K35" s="171"/>
      <c r="L35" s="165"/>
      <c r="M35" s="165"/>
      <c r="N35" s="165"/>
      <c r="O35" s="165"/>
      <c r="P35" s="165"/>
      <c r="Q35" s="165"/>
      <c r="R35" s="165"/>
      <c r="S35" s="165"/>
    </row>
    <row r="36" spans="1:19" x14ac:dyDescent="0.25">
      <c r="A36" s="171" t="s">
        <v>172</v>
      </c>
      <c r="B36" s="171"/>
      <c r="C36" s="171"/>
      <c r="D36" s="171"/>
      <c r="E36" s="171"/>
      <c r="F36" s="171"/>
      <c r="G36" s="171"/>
      <c r="H36" s="171"/>
      <c r="I36" s="171"/>
      <c r="J36" s="171"/>
      <c r="K36" s="171"/>
      <c r="L36" s="165"/>
      <c r="M36" s="165"/>
      <c r="N36" s="165"/>
      <c r="O36" s="165"/>
      <c r="P36" s="165"/>
      <c r="Q36" s="165"/>
      <c r="R36" s="165"/>
      <c r="S36" s="165"/>
    </row>
    <row r="37" spans="1:19" x14ac:dyDescent="0.25">
      <c r="A37" s="171" t="s">
        <v>201</v>
      </c>
      <c r="B37" s="171"/>
      <c r="C37" s="171"/>
      <c r="D37" s="171"/>
      <c r="E37" s="171"/>
      <c r="F37" s="171"/>
      <c r="G37" s="171"/>
      <c r="H37" s="171"/>
      <c r="I37" s="171"/>
      <c r="J37" s="171"/>
      <c r="K37" s="171"/>
      <c r="L37" s="165"/>
      <c r="M37" s="165"/>
      <c r="N37" s="165"/>
      <c r="O37" s="165"/>
      <c r="P37" s="165"/>
      <c r="Q37" s="165"/>
      <c r="R37" s="165"/>
      <c r="S37" s="165"/>
    </row>
    <row r="38" spans="1:19" x14ac:dyDescent="0.25">
      <c r="A38" s="171" t="s">
        <v>173</v>
      </c>
      <c r="B38" s="171"/>
      <c r="C38" s="171"/>
      <c r="D38" s="171"/>
      <c r="E38" s="171"/>
      <c r="F38" s="171"/>
      <c r="G38" s="171"/>
      <c r="H38" s="171"/>
      <c r="I38" s="171"/>
      <c r="J38" s="171"/>
      <c r="K38" s="171"/>
      <c r="L38" s="165"/>
      <c r="M38" s="165"/>
      <c r="N38" s="165"/>
      <c r="O38" s="165"/>
      <c r="P38" s="165"/>
      <c r="Q38" s="165"/>
      <c r="R38" s="165"/>
      <c r="S38" s="165"/>
    </row>
    <row r="39" spans="1:19" x14ac:dyDescent="0.25">
      <c r="A39" s="172" t="s">
        <v>174</v>
      </c>
      <c r="B39" s="172"/>
      <c r="C39" s="172"/>
      <c r="D39" s="172"/>
      <c r="E39" s="172"/>
      <c r="F39" s="172"/>
      <c r="G39" s="172"/>
      <c r="H39" s="172"/>
      <c r="I39" s="172"/>
      <c r="J39" s="172"/>
      <c r="K39" s="172"/>
      <c r="L39" s="165"/>
      <c r="M39" s="165"/>
      <c r="N39" s="165"/>
      <c r="O39" s="165"/>
      <c r="P39" s="165"/>
      <c r="Q39" s="165"/>
      <c r="R39" s="165"/>
      <c r="S39" s="165"/>
    </row>
    <row r="40" spans="1:19" x14ac:dyDescent="0.25">
      <c r="A40" s="173" t="s">
        <v>175</v>
      </c>
      <c r="B40" s="173"/>
      <c r="C40" s="173"/>
      <c r="D40" s="173"/>
      <c r="E40" s="173"/>
      <c r="F40" s="173"/>
      <c r="G40" s="173"/>
      <c r="H40" s="173"/>
      <c r="I40" s="173"/>
      <c r="J40" s="173"/>
      <c r="K40" s="173"/>
      <c r="L40" s="165"/>
      <c r="M40" s="165"/>
      <c r="N40" s="165"/>
      <c r="O40" s="165"/>
      <c r="P40" s="165"/>
      <c r="Q40" s="165"/>
      <c r="R40" s="165"/>
      <c r="S40" s="165"/>
    </row>
    <row r="41" spans="1:19" x14ac:dyDescent="0.25">
      <c r="A41" s="173" t="s">
        <v>176</v>
      </c>
      <c r="B41" s="173"/>
      <c r="C41" s="173"/>
      <c r="D41" s="173"/>
      <c r="E41" s="173"/>
      <c r="F41" s="173"/>
      <c r="G41" s="173"/>
      <c r="H41" s="173"/>
      <c r="I41" s="173"/>
      <c r="J41" s="173"/>
      <c r="K41" s="173"/>
      <c r="L41" s="165"/>
      <c r="M41" s="165"/>
      <c r="N41" s="165"/>
      <c r="O41" s="165"/>
      <c r="P41" s="165"/>
      <c r="Q41" s="165"/>
      <c r="R41" s="165"/>
      <c r="S41" s="165"/>
    </row>
    <row r="42" spans="1:19" x14ac:dyDescent="0.25">
      <c r="A42" s="173" t="s">
        <v>177</v>
      </c>
      <c r="B42" s="173"/>
      <c r="C42" s="173"/>
      <c r="D42" s="173"/>
      <c r="E42" s="173"/>
      <c r="F42" s="173"/>
      <c r="G42" s="173"/>
      <c r="H42" s="173"/>
      <c r="I42" s="173"/>
      <c r="J42" s="173"/>
      <c r="K42" s="173"/>
      <c r="L42" s="165"/>
      <c r="M42" s="165"/>
      <c r="N42" s="165"/>
      <c r="O42" s="165"/>
      <c r="P42" s="165"/>
      <c r="Q42" s="165"/>
      <c r="R42" s="165"/>
      <c r="S42" s="165"/>
    </row>
    <row r="43" spans="1:19" x14ac:dyDescent="0.25">
      <c r="A43" s="173" t="s">
        <v>178</v>
      </c>
      <c r="B43" s="173"/>
      <c r="C43" s="173"/>
      <c r="D43" s="173"/>
      <c r="E43" s="173"/>
      <c r="F43" s="173"/>
      <c r="G43" s="173"/>
      <c r="H43" s="173"/>
      <c r="I43" s="173"/>
      <c r="J43" s="173"/>
      <c r="K43" s="173"/>
      <c r="L43" s="165"/>
      <c r="M43" s="165"/>
      <c r="N43" s="165"/>
      <c r="O43" s="165"/>
      <c r="P43" s="165"/>
      <c r="Q43" s="165"/>
      <c r="R43" s="165"/>
      <c r="S43" s="165"/>
    </row>
    <row r="44" spans="1:19" x14ac:dyDescent="0.25">
      <c r="A44" s="174" t="s">
        <v>179</v>
      </c>
      <c r="B44" s="174"/>
      <c r="C44" s="174"/>
      <c r="D44" s="174"/>
      <c r="E44" s="174"/>
      <c r="F44" s="174"/>
      <c r="G44" s="174"/>
      <c r="H44" s="174"/>
      <c r="I44" s="174"/>
      <c r="J44" s="174"/>
      <c r="K44" s="174"/>
      <c r="L44" s="165"/>
      <c r="M44" s="165"/>
      <c r="N44" s="165"/>
      <c r="O44" s="165"/>
      <c r="P44" s="165"/>
      <c r="Q44" s="165"/>
      <c r="R44" s="165"/>
      <c r="S44" s="165"/>
    </row>
    <row r="45" spans="1:19" x14ac:dyDescent="0.25">
      <c r="A45" s="174" t="s">
        <v>180</v>
      </c>
      <c r="B45" s="174"/>
      <c r="C45" s="174"/>
      <c r="D45" s="174"/>
      <c r="E45" s="174"/>
      <c r="F45" s="174"/>
      <c r="G45" s="174"/>
      <c r="H45" s="174"/>
      <c r="I45" s="174"/>
      <c r="J45" s="174"/>
      <c r="K45" s="174"/>
      <c r="L45" s="165"/>
      <c r="M45" s="165"/>
      <c r="N45" s="165"/>
      <c r="O45" s="165"/>
      <c r="P45" s="165"/>
      <c r="Q45" s="165"/>
      <c r="R45" s="165"/>
      <c r="S45" s="165"/>
    </row>
    <row r="46" spans="1:19" x14ac:dyDescent="0.25">
      <c r="A46" s="178" t="s">
        <v>196</v>
      </c>
      <c r="B46" s="178"/>
      <c r="C46" s="178"/>
      <c r="D46" s="178"/>
      <c r="E46" s="178"/>
      <c r="F46" s="178"/>
      <c r="G46" s="178"/>
      <c r="H46" s="178"/>
      <c r="I46" s="178"/>
      <c r="J46" s="178"/>
      <c r="K46" s="178"/>
      <c r="L46" s="165"/>
      <c r="M46" s="165"/>
      <c r="N46" s="165"/>
      <c r="O46" s="165"/>
      <c r="P46" s="165"/>
      <c r="Q46" s="165"/>
      <c r="R46" s="165"/>
      <c r="S46" s="165"/>
    </row>
    <row r="47" spans="1:19" x14ac:dyDescent="0.25">
      <c r="A47" s="178" t="s">
        <v>197</v>
      </c>
      <c r="B47" s="178"/>
      <c r="C47" s="178"/>
      <c r="D47" s="178"/>
      <c r="E47" s="178"/>
      <c r="F47" s="178"/>
      <c r="G47" s="178"/>
      <c r="H47" s="178"/>
      <c r="I47" s="178"/>
      <c r="J47" s="178"/>
      <c r="K47" s="178"/>
      <c r="L47" s="165"/>
      <c r="M47" s="165"/>
      <c r="N47" s="165"/>
      <c r="O47" s="165"/>
      <c r="P47" s="165"/>
      <c r="Q47" s="165"/>
      <c r="R47" s="165"/>
      <c r="S47" s="165"/>
    </row>
    <row r="48" spans="1:19" x14ac:dyDescent="0.25">
      <c r="A48" s="178" t="s">
        <v>198</v>
      </c>
      <c r="B48" s="178"/>
      <c r="C48" s="178"/>
      <c r="D48" s="178"/>
      <c r="E48" s="178"/>
      <c r="F48" s="178"/>
      <c r="G48" s="178"/>
      <c r="H48" s="178"/>
      <c r="I48" s="178"/>
      <c r="J48" s="178"/>
      <c r="K48" s="178"/>
      <c r="L48" s="165"/>
      <c r="M48" s="165"/>
      <c r="N48" s="165"/>
      <c r="O48" s="165"/>
      <c r="P48" s="165"/>
      <c r="Q48" s="165"/>
      <c r="R48" s="165"/>
      <c r="S48" s="165"/>
    </row>
    <row r="49" spans="1:19" x14ac:dyDescent="0.25">
      <c r="A49" s="178" t="s">
        <v>181</v>
      </c>
      <c r="B49" s="178"/>
      <c r="C49" s="178"/>
      <c r="D49" s="178"/>
      <c r="E49" s="178"/>
      <c r="F49" s="178"/>
      <c r="G49" s="178"/>
      <c r="H49" s="178"/>
      <c r="I49" s="178"/>
      <c r="J49" s="178"/>
      <c r="K49" s="178"/>
      <c r="L49" s="165"/>
      <c r="M49" s="165"/>
      <c r="N49" s="165"/>
      <c r="O49" s="165"/>
      <c r="P49" s="165"/>
      <c r="Q49" s="165"/>
      <c r="R49" s="165"/>
      <c r="S49" s="165"/>
    </row>
    <row r="50" spans="1:19" x14ac:dyDescent="0.25">
      <c r="A50" s="179" t="s">
        <v>182</v>
      </c>
      <c r="B50" s="179"/>
      <c r="C50" s="179"/>
      <c r="D50" s="179"/>
      <c r="E50" s="179"/>
      <c r="F50" s="179"/>
      <c r="G50" s="179"/>
      <c r="H50" s="179"/>
      <c r="I50" s="179"/>
      <c r="J50" s="179"/>
      <c r="K50" s="179"/>
      <c r="L50" s="165"/>
      <c r="M50" s="165"/>
      <c r="N50" s="165"/>
      <c r="O50" s="165"/>
      <c r="P50" s="165"/>
      <c r="Q50" s="165"/>
      <c r="R50" s="165"/>
      <c r="S50" s="165"/>
    </row>
    <row r="51" spans="1:19" x14ac:dyDescent="0.25">
      <c r="A51" s="179" t="s">
        <v>183</v>
      </c>
      <c r="B51" s="179"/>
      <c r="C51" s="179"/>
      <c r="D51" s="179"/>
      <c r="E51" s="179"/>
      <c r="F51" s="179"/>
      <c r="G51" s="179"/>
      <c r="H51" s="179"/>
      <c r="I51" s="179"/>
      <c r="J51" s="179"/>
      <c r="K51" s="179"/>
      <c r="L51" s="165"/>
      <c r="M51" s="165"/>
      <c r="N51" s="165"/>
      <c r="O51" s="165"/>
      <c r="P51" s="165"/>
      <c r="Q51" s="165"/>
      <c r="R51" s="165"/>
      <c r="S51" s="165"/>
    </row>
    <row r="52" spans="1:19" x14ac:dyDescent="0.25">
      <c r="A52" s="179" t="s">
        <v>184</v>
      </c>
      <c r="B52" s="179"/>
      <c r="C52" s="179"/>
      <c r="D52" s="179"/>
      <c r="E52" s="179"/>
      <c r="F52" s="179"/>
      <c r="G52" s="179"/>
      <c r="H52" s="179"/>
      <c r="I52" s="179"/>
      <c r="J52" s="179"/>
      <c r="K52" s="179"/>
      <c r="L52" s="165"/>
      <c r="M52" s="165"/>
      <c r="N52" s="165"/>
      <c r="O52" s="165"/>
      <c r="P52" s="165"/>
      <c r="Q52" s="165"/>
      <c r="R52" s="165"/>
      <c r="S52" s="165"/>
    </row>
    <row r="53" spans="1:19" x14ac:dyDescent="0.25">
      <c r="A53" s="179" t="s">
        <v>185</v>
      </c>
      <c r="B53" s="179"/>
      <c r="C53" s="179"/>
      <c r="D53" s="179"/>
      <c r="E53" s="179"/>
      <c r="F53" s="179"/>
      <c r="G53" s="179"/>
      <c r="H53" s="179"/>
      <c r="I53" s="179"/>
      <c r="J53" s="179"/>
      <c r="K53" s="179"/>
      <c r="L53" s="165"/>
      <c r="M53" s="165"/>
      <c r="N53" s="165"/>
      <c r="O53" s="165"/>
      <c r="P53" s="165"/>
      <c r="Q53" s="165"/>
      <c r="R53" s="165"/>
      <c r="S53" s="165"/>
    </row>
    <row r="54" spans="1:19" x14ac:dyDescent="0.25">
      <c r="A54" s="178" t="s">
        <v>186</v>
      </c>
      <c r="B54" s="178"/>
      <c r="C54" s="178"/>
      <c r="D54" s="178"/>
      <c r="E54" s="178"/>
      <c r="F54" s="178"/>
      <c r="G54" s="178"/>
      <c r="H54" s="178"/>
      <c r="I54" s="178"/>
      <c r="J54" s="178"/>
      <c r="K54" s="178"/>
      <c r="L54" s="165"/>
      <c r="M54" s="165"/>
      <c r="N54" s="165"/>
      <c r="O54" s="165"/>
      <c r="P54" s="165"/>
      <c r="Q54" s="165"/>
      <c r="R54" s="165"/>
      <c r="S54" s="165"/>
    </row>
    <row r="55" spans="1:19" x14ac:dyDescent="0.25">
      <c r="A55" s="178" t="s">
        <v>187</v>
      </c>
      <c r="B55" s="178"/>
      <c r="C55" s="178"/>
      <c r="D55" s="178"/>
      <c r="E55" s="178"/>
      <c r="F55" s="178"/>
      <c r="G55" s="178"/>
      <c r="H55" s="178"/>
      <c r="I55" s="178"/>
      <c r="J55" s="178"/>
      <c r="K55" s="178"/>
      <c r="L55" s="165"/>
      <c r="M55" s="165"/>
      <c r="N55" s="165"/>
      <c r="O55" s="165"/>
      <c r="P55" s="165"/>
      <c r="Q55" s="165"/>
      <c r="R55" s="165"/>
      <c r="S55" s="165"/>
    </row>
    <row r="56" spans="1:19" x14ac:dyDescent="0.25">
      <c r="A56" s="179" t="s">
        <v>188</v>
      </c>
      <c r="B56" s="179"/>
      <c r="C56" s="179"/>
      <c r="D56" s="179"/>
      <c r="E56" s="179"/>
      <c r="F56" s="179"/>
      <c r="G56" s="179"/>
      <c r="H56" s="179"/>
      <c r="I56" s="179"/>
      <c r="J56" s="179"/>
      <c r="K56" s="179"/>
      <c r="L56" s="165"/>
      <c r="M56" s="165"/>
      <c r="N56" s="165"/>
      <c r="O56" s="165"/>
      <c r="P56" s="165"/>
      <c r="Q56" s="165"/>
      <c r="R56" s="165"/>
      <c r="S56" s="165"/>
    </row>
    <row r="57" spans="1:19" x14ac:dyDescent="0.25">
      <c r="A57" s="169" t="s">
        <v>189</v>
      </c>
      <c r="B57" s="169"/>
      <c r="C57" s="169"/>
      <c r="D57" s="169"/>
      <c r="E57" s="169"/>
      <c r="F57" s="169"/>
      <c r="G57" s="169"/>
      <c r="H57" s="169"/>
      <c r="I57" s="169"/>
      <c r="J57" s="169"/>
      <c r="K57" s="169"/>
    </row>
    <row r="58" spans="1:19" x14ac:dyDescent="0.25">
      <c r="B58" s="156"/>
      <c r="C58" s="156"/>
      <c r="D58" s="156"/>
      <c r="E58" s="156"/>
      <c r="F58" s="156"/>
      <c r="G58" s="156"/>
      <c r="H58" s="156"/>
      <c r="I58" s="156"/>
      <c r="J58" s="156"/>
      <c r="K58" s="156"/>
    </row>
    <row r="59" spans="1:19" x14ac:dyDescent="0.25">
      <c r="A59" s="118" t="s">
        <v>190</v>
      </c>
      <c r="B59" s="118"/>
      <c r="C59" s="118"/>
      <c r="D59" s="118"/>
      <c r="E59" s="118"/>
      <c r="F59" s="118"/>
      <c r="G59" s="118"/>
      <c r="H59" s="118"/>
      <c r="I59" s="118"/>
      <c r="J59" s="118"/>
      <c r="K59" s="118"/>
      <c r="L59" s="118"/>
      <c r="M59" s="118"/>
      <c r="N59" s="118"/>
      <c r="O59" s="118"/>
      <c r="P59" s="118"/>
      <c r="Q59" s="118"/>
      <c r="R59" s="118"/>
      <c r="S59" s="118"/>
    </row>
    <row r="60" spans="1:19" x14ac:dyDescent="0.25">
      <c r="A60" s="118"/>
      <c r="B60" s="118"/>
      <c r="C60" s="118"/>
      <c r="D60" s="118"/>
      <c r="E60" s="118"/>
      <c r="F60" s="118"/>
      <c r="G60" s="118"/>
      <c r="H60" s="118"/>
      <c r="I60" s="118"/>
      <c r="J60" s="118"/>
      <c r="K60" s="118"/>
      <c r="L60" s="118"/>
      <c r="M60" s="118"/>
      <c r="N60" s="118"/>
      <c r="O60" s="118"/>
      <c r="P60" s="118"/>
      <c r="Q60" s="118"/>
      <c r="R60" s="118"/>
      <c r="S60" s="118"/>
    </row>
    <row r="61" spans="1:19" x14ac:dyDescent="0.25">
      <c r="A61" s="118"/>
      <c r="B61" s="118"/>
      <c r="C61" s="118"/>
      <c r="D61" s="118"/>
      <c r="E61" s="118"/>
      <c r="F61" s="118"/>
      <c r="G61" s="118"/>
      <c r="H61" s="118"/>
      <c r="I61" s="118"/>
      <c r="J61" s="118"/>
      <c r="K61" s="118"/>
      <c r="L61" s="118"/>
      <c r="M61" s="118"/>
      <c r="N61" s="118"/>
      <c r="O61" s="118"/>
      <c r="P61" s="118"/>
      <c r="Q61" s="118"/>
      <c r="R61" s="118"/>
      <c r="S61" s="118"/>
    </row>
    <row r="62" spans="1:19" x14ac:dyDescent="0.25">
      <c r="A62" s="118"/>
      <c r="B62" s="118"/>
      <c r="C62" s="118"/>
      <c r="D62" s="118"/>
      <c r="E62" s="118"/>
      <c r="F62" s="118"/>
      <c r="G62" s="118"/>
      <c r="H62" s="118"/>
      <c r="I62" s="118"/>
      <c r="J62" s="118"/>
      <c r="K62" s="118"/>
      <c r="L62" s="118"/>
      <c r="M62" s="118"/>
      <c r="N62" s="118"/>
      <c r="O62" s="118"/>
      <c r="P62" s="118"/>
      <c r="Q62" s="118"/>
      <c r="R62" s="118"/>
      <c r="S62" s="118"/>
    </row>
    <row r="63" spans="1:19" x14ac:dyDescent="0.25">
      <c r="A63" s="156"/>
      <c r="B63" s="156"/>
      <c r="C63" s="156"/>
      <c r="D63" s="156"/>
      <c r="E63" s="156"/>
      <c r="F63" s="156"/>
      <c r="G63" s="156"/>
      <c r="H63" s="156"/>
      <c r="I63" s="156"/>
    </row>
    <row r="64" spans="1:19" x14ac:dyDescent="0.25">
      <c r="A64" s="101" t="s">
        <v>82</v>
      </c>
      <c r="B64" s="101"/>
      <c r="C64" s="101"/>
      <c r="D64" s="101"/>
      <c r="E64" s="101"/>
      <c r="F64" s="101"/>
      <c r="G64" s="101"/>
      <c r="H64" s="101"/>
      <c r="I64" s="101"/>
      <c r="J64" s="42"/>
      <c r="K64" s="101" t="s">
        <v>84</v>
      </c>
      <c r="L64" s="101"/>
      <c r="M64" s="101"/>
      <c r="N64" s="101"/>
      <c r="O64" s="101"/>
      <c r="P64" s="101"/>
      <c r="Q64" s="101"/>
      <c r="R64" s="101" t="s">
        <v>85</v>
      </c>
      <c r="S64" s="101"/>
    </row>
    <row r="65" spans="1:19" x14ac:dyDescent="0.25">
      <c r="B65" s="2"/>
      <c r="C65" s="2"/>
      <c r="D65" s="2"/>
      <c r="E65" s="2"/>
      <c r="F65" s="2"/>
      <c r="G65" s="2"/>
      <c r="H65" s="2"/>
      <c r="I65" s="2"/>
      <c r="J65" s="2"/>
      <c r="K65" s="2"/>
      <c r="L65" s="2"/>
      <c r="M65" s="2"/>
      <c r="N65" s="2"/>
      <c r="O65" s="2"/>
      <c r="P65" s="2"/>
      <c r="Q65" s="2"/>
      <c r="R65" s="2"/>
      <c r="S65" s="2"/>
    </row>
    <row r="66" spans="1:19" ht="14.45" customHeight="1" x14ac:dyDescent="0.25">
      <c r="A66" s="105" t="s">
        <v>191</v>
      </c>
      <c r="B66" s="118"/>
      <c r="C66" s="118"/>
      <c r="D66" s="118"/>
      <c r="E66" s="118"/>
      <c r="F66" s="118"/>
      <c r="G66" s="118"/>
      <c r="H66" s="118"/>
      <c r="I66" s="118"/>
      <c r="J66" s="118"/>
      <c r="K66" s="118"/>
      <c r="L66" s="118"/>
      <c r="M66" s="118"/>
      <c r="N66" s="118"/>
      <c r="O66" s="118"/>
      <c r="P66" s="118"/>
      <c r="Q66" s="118"/>
      <c r="R66" s="118"/>
      <c r="S66" s="118"/>
    </row>
    <row r="67" spans="1:19" x14ac:dyDescent="0.25">
      <c r="A67" s="118"/>
      <c r="B67" s="118"/>
      <c r="C67" s="118"/>
      <c r="D67" s="118"/>
      <c r="E67" s="118"/>
      <c r="F67" s="118"/>
      <c r="G67" s="118"/>
      <c r="H67" s="118"/>
      <c r="I67" s="118"/>
      <c r="J67" s="118"/>
      <c r="K67" s="118"/>
      <c r="L67" s="118"/>
      <c r="M67" s="118"/>
      <c r="N67" s="118"/>
      <c r="O67" s="118"/>
      <c r="P67" s="118"/>
      <c r="Q67" s="118"/>
      <c r="R67" s="118"/>
      <c r="S67" s="118"/>
    </row>
    <row r="68" spans="1:19" x14ac:dyDescent="0.25">
      <c r="A68" s="118"/>
      <c r="B68" s="118"/>
      <c r="C68" s="118"/>
      <c r="D68" s="118"/>
      <c r="E68" s="118"/>
      <c r="F68" s="118"/>
      <c r="G68" s="118"/>
      <c r="H68" s="118"/>
      <c r="I68" s="118"/>
      <c r="J68" s="118"/>
      <c r="K68" s="118"/>
      <c r="L68" s="118"/>
      <c r="M68" s="118"/>
      <c r="N68" s="118"/>
      <c r="O68" s="118"/>
      <c r="P68" s="118"/>
      <c r="Q68" s="118"/>
      <c r="R68" s="118"/>
      <c r="S68" s="118"/>
    </row>
    <row r="69" spans="1:19" x14ac:dyDescent="0.25">
      <c r="A69" s="156"/>
      <c r="B69" s="156"/>
      <c r="C69" s="156"/>
      <c r="D69" s="156"/>
      <c r="E69" s="156"/>
      <c r="F69" s="156"/>
      <c r="G69" s="156"/>
      <c r="H69" s="156"/>
      <c r="I69" s="156"/>
    </row>
    <row r="70" spans="1:19" x14ac:dyDescent="0.25">
      <c r="A70" s="101" t="s">
        <v>83</v>
      </c>
      <c r="B70" s="101"/>
      <c r="C70" s="101"/>
      <c r="D70" s="101"/>
      <c r="E70" s="101"/>
      <c r="F70" s="101"/>
      <c r="G70" s="101"/>
      <c r="H70" s="101"/>
      <c r="I70" s="101"/>
      <c r="J70" s="42"/>
      <c r="K70" s="101" t="s">
        <v>86</v>
      </c>
      <c r="L70" s="101"/>
      <c r="M70" s="101"/>
      <c r="N70" s="101"/>
      <c r="O70" s="101"/>
      <c r="P70" s="101"/>
      <c r="Q70" s="101"/>
      <c r="R70" s="101" t="s">
        <v>85</v>
      </c>
      <c r="S70" s="101"/>
    </row>
    <row r="71" spans="1:19" x14ac:dyDescent="0.25"/>
  </sheetData>
  <sheetProtection algorithmName="SHA-512" hashValue="LM8aMsJb+rHsLNTgNJwlhF9GHktjl36p23Zg5ColPFMyXAgWwjpHOh7ECzJ1NqrN+ntIPnvE2thhhiseSCqV3g==" saltValue="Q5dp4+BHhFijSywS+w2m5Q==" spinCount="100000" sheet="1" objects="1" scenarios="1"/>
  <protectedRanges>
    <protectedRange sqref="J7:R9 L22:S56 A63 A69" name="Range1"/>
  </protectedRanges>
  <mergeCells count="93">
    <mergeCell ref="A46:K46"/>
    <mergeCell ref="A47:K47"/>
    <mergeCell ref="A48:K48"/>
    <mergeCell ref="A11:S12"/>
    <mergeCell ref="A13:S13"/>
    <mergeCell ref="L29:S29"/>
    <mergeCell ref="L30:S30"/>
    <mergeCell ref="L31:S31"/>
    <mergeCell ref="L32:S32"/>
    <mergeCell ref="L37:S37"/>
    <mergeCell ref="L38:S38"/>
    <mergeCell ref="L39:S39"/>
    <mergeCell ref="L40:S40"/>
    <mergeCell ref="L41:S41"/>
    <mergeCell ref="A33:K33"/>
    <mergeCell ref="A34:K34"/>
    <mergeCell ref="A70:I70"/>
    <mergeCell ref="K70:Q70"/>
    <mergeCell ref="R70:S70"/>
    <mergeCell ref="L51:S51"/>
    <mergeCell ref="L52:S52"/>
    <mergeCell ref="L53:S53"/>
    <mergeCell ref="L54:S54"/>
    <mergeCell ref="L55:S55"/>
    <mergeCell ref="L56:S56"/>
    <mergeCell ref="R64:S64"/>
    <mergeCell ref="A66:S68"/>
    <mergeCell ref="L50:S50"/>
    <mergeCell ref="A15:K21"/>
    <mergeCell ref="L15:S21"/>
    <mergeCell ref="L22:S22"/>
    <mergeCell ref="L23:S23"/>
    <mergeCell ref="L24:S24"/>
    <mergeCell ref="L25:S25"/>
    <mergeCell ref="L26:S26"/>
    <mergeCell ref="L27:S27"/>
    <mergeCell ref="L28:S28"/>
    <mergeCell ref="L33:S33"/>
    <mergeCell ref="A22:K22"/>
    <mergeCell ref="A23:K23"/>
    <mergeCell ref="L34:S34"/>
    <mergeCell ref="L35:S35"/>
    <mergeCell ref="L36:S36"/>
    <mergeCell ref="L45:S45"/>
    <mergeCell ref="L46:S46"/>
    <mergeCell ref="L47:S47"/>
    <mergeCell ref="L48:S48"/>
    <mergeCell ref="L43:S43"/>
    <mergeCell ref="L44:S44"/>
    <mergeCell ref="A24:K24"/>
    <mergeCell ref="A25:K25"/>
    <mergeCell ref="L42:S42"/>
    <mergeCell ref="A42:K42"/>
    <mergeCell ref="A43:K43"/>
    <mergeCell ref="A28:K28"/>
    <mergeCell ref="A29:K29"/>
    <mergeCell ref="A31:K31"/>
    <mergeCell ref="A32:K32"/>
    <mergeCell ref="A69:I69"/>
    <mergeCell ref="A49:K49"/>
    <mergeCell ref="A50:K50"/>
    <mergeCell ref="A51:K51"/>
    <mergeCell ref="A52:K52"/>
    <mergeCell ref="A53:K53"/>
    <mergeCell ref="A54:K54"/>
    <mergeCell ref="A55:K55"/>
    <mergeCell ref="A56:K56"/>
    <mergeCell ref="A57:K57"/>
    <mergeCell ref="A63:I63"/>
    <mergeCell ref="A64:I64"/>
    <mergeCell ref="K64:Q64"/>
    <mergeCell ref="L49:S49"/>
    <mergeCell ref="J8:R8"/>
    <mergeCell ref="J9:R9"/>
    <mergeCell ref="B58:K58"/>
    <mergeCell ref="A59:S62"/>
    <mergeCell ref="A35:K35"/>
    <mergeCell ref="A36:K36"/>
    <mergeCell ref="A37:K37"/>
    <mergeCell ref="A38:K38"/>
    <mergeCell ref="A39:K39"/>
    <mergeCell ref="A40:K40"/>
    <mergeCell ref="A41:K41"/>
    <mergeCell ref="A44:K44"/>
    <mergeCell ref="A45:K45"/>
    <mergeCell ref="A26:K26"/>
    <mergeCell ref="A27:K27"/>
    <mergeCell ref="A30:K30"/>
    <mergeCell ref="R1:S1"/>
    <mergeCell ref="R2:S2"/>
    <mergeCell ref="F1:Q3"/>
    <mergeCell ref="F4:Q5"/>
    <mergeCell ref="J7:R7"/>
  </mergeCells>
  <dataValidations count="2">
    <dataValidation type="list" allowBlank="1" showInputMessage="1" showErrorMessage="1" sqref="U22:U23" xr:uid="{C6C69FB1-91C2-4F36-8BB2-C0AADF4CD953}">
      <formula1>"witness, documentation"</formula1>
    </dataValidation>
    <dataValidation type="list" allowBlank="1" showInputMessage="1" showErrorMessage="1" sqref="L22:S56" xr:uid="{EBEA29D9-3087-4A53-8146-C2518B478B1B}">
      <formula1>"Witnessed, Documentation"</formula1>
    </dataValidation>
  </dataValidations>
  <printOptions horizontalCentered="1" verticalCentered="1"/>
  <pageMargins left="0.75" right="0.75" top="0.5" bottom="0.5" header="0.3" footer="0.3"/>
  <pageSetup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5CA4463003A949B93B6AF137F56BFC" ma:contentTypeVersion="9" ma:contentTypeDescription="Create a new document." ma:contentTypeScope="" ma:versionID="4a9c124ca1656c4318fa8a618e62ca0b">
  <xsd:schema xmlns:xsd="http://www.w3.org/2001/XMLSchema" xmlns:xs="http://www.w3.org/2001/XMLSchema" xmlns:p="http://schemas.microsoft.com/office/2006/metadata/properties" xmlns:ns2="cc70e098-27b9-4377-b57d-4a3f0a3e632e" xmlns:ns3="b24ede53-08c7-4f00-95a0-05da9c94d806" targetNamespace="http://schemas.microsoft.com/office/2006/metadata/properties" ma:root="true" ma:fieldsID="edaa1498db1609995674d55826e34f79" ns2:_="" ns3:_="">
    <xsd:import namespace="cc70e098-27b9-4377-b57d-4a3f0a3e632e"/>
    <xsd:import namespace="b24ede53-08c7-4f00-95a0-05da9c94d8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70e098-27b9-4377-b57d-4a3f0a3e63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4ede53-08c7-4f00-95a0-05da9c94d80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2D4BBE-D7E8-4940-967F-C9E18DA0B548}">
  <ds:schemaRefs>
    <ds:schemaRef ds:uri="http://purl.org/dc/term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b24ede53-08c7-4f00-95a0-05da9c94d806"/>
    <ds:schemaRef ds:uri="cc70e098-27b9-4377-b57d-4a3f0a3e632e"/>
    <ds:schemaRef ds:uri="http://purl.org/dc/dcmitype/"/>
  </ds:schemaRefs>
</ds:datastoreItem>
</file>

<file path=customXml/itemProps2.xml><?xml version="1.0" encoding="utf-8"?>
<ds:datastoreItem xmlns:ds="http://schemas.openxmlformats.org/officeDocument/2006/customXml" ds:itemID="{B8DFEC63-8904-4551-ABA0-B87B2FBEC3E4}">
  <ds:schemaRefs>
    <ds:schemaRef ds:uri="http://schemas.microsoft.com/sharepoint/v3/contenttype/forms"/>
  </ds:schemaRefs>
</ds:datastoreItem>
</file>

<file path=customXml/itemProps3.xml><?xml version="1.0" encoding="utf-8"?>
<ds:datastoreItem xmlns:ds="http://schemas.openxmlformats.org/officeDocument/2006/customXml" ds:itemID="{F9A3DE8C-DC85-449A-9BFA-0EBE66A9D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70e098-27b9-4377-b57d-4a3f0a3e632e"/>
    <ds:schemaRef ds:uri="b24ede53-08c7-4f00-95a0-05da9c94d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 File Review</vt:lpstr>
      <vt:lpstr>PMCD Required Labs</vt:lpstr>
      <vt:lpstr>AEMT Required Labs</vt:lpstr>
      <vt:lpstr>EMT Required Labs</vt:lpstr>
      <vt:lpstr>'AEMT Required Labs'!Print_Area</vt:lpstr>
      <vt:lpstr>'AP File Review'!Print_Area</vt:lpstr>
      <vt:lpstr>'EMT Required Labs'!Print_Area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Lieupo, Jonathan</dc:creator>
  <cp:keywords/>
  <dc:description/>
  <cp:lastModifiedBy>Reddick, Heather</cp:lastModifiedBy>
  <cp:revision/>
  <cp:lastPrinted>2023-11-15T16:52:46Z</cp:lastPrinted>
  <dcterms:created xsi:type="dcterms:W3CDTF">2022-04-01T15:12:29Z</dcterms:created>
  <dcterms:modified xsi:type="dcterms:W3CDTF">2024-09-09T18:36:14Z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0x010100D55CA4463003A949B93B6AF137F56BFC</vt:lpwstr>
  </property>
</Properties>
</file>